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<sst xmlns="http://schemas.openxmlformats.org/spreadsheetml/2006/main" count="3255" uniqueCount="2442">
  <si>
    <t>20/QĐ - CCTHA ngày 12.10.2016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</si>
  <si>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</si>
  <si>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</si>
  <si>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</si>
  <si>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</si>
  <si>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</si>
  <si>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</si>
  <si>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</si>
  <si>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</si>
  <si>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</si>
  <si>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</si>
  <si>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</si>
  <si>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</si>
  <si>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</si>
  <si>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 xml:space="preserve">Hoàng Thị Hóa
</t>
  </si>
  <si>
    <t>Tổ 9 P.Quang Trung, tp Hà Giang</t>
  </si>
  <si>
    <t>BA: 12/2016/HSPT ngày 29/8/2016 của TAND Hà Giang</t>
  </si>
  <si>
    <t>490/QĐ-THA ngày 12/9/2016</t>
  </si>
  <si>
    <t>Phạt SQNN 20.000.000</t>
  </si>
  <si>
    <t xml:space="preserve">05/QĐ-CCTHA ngày 25/5/2018 </t>
  </si>
  <si>
    <t>24/5/2018</t>
  </si>
  <si>
    <t>Tiền phạt: 10.688.000đ</t>
  </si>
  <si>
    <t>Tổ 7, thị trấn Việt Lâm, Vị Xuyên, Hà Giang</t>
  </si>
  <si>
    <t xml:space="preserve">13/2009/HSPT  ngày 28/9/2009 </t>
  </si>
  <si>
    <t>09/QĐ-CCTHADS ngày 28/09/2009</t>
  </si>
  <si>
    <t xml:space="preserve">56/QĐ-CCTHADS ngày 28.07.2015 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</si>
  <si>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</si>
  <si>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</si>
  <si>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</si>
  <si>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</si>
  <si>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</si>
  <si>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</si>
  <si>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</si>
  <si>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</si>
  <si>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</si>
  <si>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</si>
  <si>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 xml:space="preserve">45/QĐ-CCTHADS ngày 28.07.2015 </t>
  </si>
  <si>
    <t>26/2011/HSST ngày 24/11/2011</t>
  </si>
  <si>
    <t xml:space="preserve">47/QĐ-CCTHADS ngày 04/01/2012 </t>
  </si>
  <si>
    <t xml:space="preserve">46/QĐ-CCTHADS ngày 28.07.2015 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</si>
  <si>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</si>
  <si>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</si>
  <si>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</si>
  <si>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</si>
  <si>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</si>
  <si>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34/QĐ-CCTHADS ngày 28.07.2015</t>
  </si>
  <si>
    <t>Thượng Lâm, Minh Tân,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</si>
  <si>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</si>
  <si>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</si>
  <si>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</si>
  <si>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</si>
  <si>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</si>
  <si>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</si>
  <si>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</si>
  <si>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</si>
  <si>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</si>
  <si>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</si>
  <si>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</si>
  <si>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</si>
  <si>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</si>
  <si>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</si>
  <si>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</si>
  <si>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</si>
  <si>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</si>
  <si>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</si>
  <si>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</si>
  <si>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</si>
  <si>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 xml:space="preserve">36/QĐ-CCTHADS ngày 16.05.2016 </t>
  </si>
  <si>
    <t>Lưu Thị Dần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</si>
  <si>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</si>
  <si>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</si>
  <si>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</si>
  <si>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</si>
  <si>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</si>
  <si>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</si>
  <si>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</si>
  <si>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 xml:space="preserve">35/QĐ-CCTHADS ngày 29.08.2016 
</t>
  </si>
  <si>
    <t>AP: 400.000, Truy thu 16.280.000</t>
  </si>
  <si>
    <t>Lê Văn Tùng</t>
  </si>
  <si>
    <t>Tổ 17, TT. Vị Xuyên</t>
  </si>
  <si>
    <t>13/2015/HSST</t>
  </si>
  <si>
    <t>Bồi thường: 35.167.497</t>
  </si>
  <si>
    <t>Đỗ Thanh Thương</t>
  </si>
  <si>
    <t>Tổ 01, TT. Vị Xuyên</t>
  </si>
  <si>
    <t>CDNC: 42.000.000</t>
  </si>
  <si>
    <t>Hoàng Mạnh Tuấn cùng ĐB</t>
  </si>
  <si>
    <t>Bùi Văn Sắc</t>
  </si>
  <si>
    <t>Ngọc Linh- Vị Xuyên</t>
  </si>
  <si>
    <t>Phan Văn Vân</t>
  </si>
  <si>
    <t>Vũ Văn Ba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</si>
  <si>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</si>
  <si>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</si>
  <si>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</si>
  <si>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</si>
  <si>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</si>
  <si>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</si>
  <si>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</si>
  <si>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 xml:space="preserve">      Phạt: 15.000.000đ </t>
  </si>
  <si>
    <t>Tổ 1 - Vinh Quang                       Hoàng Su Phì - Hà Giang</t>
  </si>
  <si>
    <t>Hoàng Thị Phương</t>
  </si>
  <si>
    <t>Tổ 3, phường Minh Khai, thị xã Hà Giang (nay là thành phố Hà Giang), tỉnh Hà Giang</t>
  </si>
  <si>
    <t>11/QĐ-CTHA ngày 01/7/2015</t>
  </si>
  <si>
    <t>Phạt tiền: 2.000.000</t>
  </si>
  <si>
    <t xml:space="preserve">Thôn đại tháng, xã Nà Chì, huyện Xín Mần </t>
  </si>
  <si>
    <t xml:space="preserve"> Phạt SQNN: 6.000.000đ</t>
  </si>
  <si>
    <t xml:space="preserve"> Thèn Văn Tin</t>
  </si>
  <si>
    <t xml:space="preserve">Thôn Lủng Tráng, xã Tả Nhìu, huyện Xín Mần, tỉnh Hà Giang. </t>
  </si>
  <si>
    <t>BA Số: 02/2004/HSST ngày 30/11/2004 của TAND huyện Xín Mần, tỉnh Hà Giang</t>
  </si>
  <si>
    <t xml:space="preserve">Số:14/QĐ-CCTHA ngày 31/12/2004 </t>
  </si>
  <si>
    <t xml:space="preserve">phạt SQNN: 78.917.000đ </t>
  </si>
  <si>
    <t>BA Số: 04/2014/DSST ngày 25/9/2014 của TAND huyện Xín Mần, tỉnh Hà Giang</t>
  </si>
  <si>
    <t>Số: 21/QĐ-CCTHA ngày 03/11/2014</t>
  </si>
  <si>
    <t>Án phí: dân sự sơ thẩm có giá ngạch: 742.000đ</t>
  </si>
  <si>
    <t>BA Số: 08/2015/HSST ngày 02/4/2015 của TAND tỉnh Tuyên Quang</t>
  </si>
  <si>
    <t>Số: 49/QĐ-CCTHA ngày 01/6/2015</t>
  </si>
  <si>
    <t>Án phí: HSST: 200.000đ, Truy thu SQNN: 8.000.000đ</t>
  </si>
  <si>
    <t>Tổ 3, Phường Ngọc Hà, thành Phố Hà Giang, tỉnh hà Giang</t>
  </si>
  <si>
    <t>BA Số: 01/2017/QĐST-KDTM ngày 12/1/2017 của TAND thành Phố Hà Giang, tỉnh Hà Giang</t>
  </si>
  <si>
    <t xml:space="preserve"> QĐ số: 05/QĐ-CCTHADS ngày 09/10/2017</t>
  </si>
  <si>
    <t>Thanh toán nợ: 1.167.599.000</t>
  </si>
  <si>
    <t>Số: 01/QĐ-CCTHA ngày 10/11/2017</t>
  </si>
  <si>
    <t>01/QĐST-KDTM ngày 24/01/2014</t>
  </si>
  <si>
    <t>114/QĐ-CCTHADS ngày 25/03/2014</t>
  </si>
  <si>
    <t>Án phí sơ thẩm: 11.891.000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</si>
  <si>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</si>
  <si>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</si>
  <si>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</si>
  <si>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</si>
  <si>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</si>
  <si>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</si>
  <si>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>94/QĐ-CCTHADS ngày 25.09.2015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</si>
  <si>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</si>
  <si>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</si>
  <si>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</si>
  <si>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</si>
  <si>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Án phí DSGN: 5.624.000</t>
  </si>
  <si>
    <t>01/QĐ-CCTHADS ngày 09.11.2015</t>
  </si>
  <si>
    <t xml:space="preserve">Đỗ Thành Chung
</t>
  </si>
  <si>
    <t xml:space="preserve">67/2015/HSST ngày12/11/2015 </t>
  </si>
  <si>
    <t xml:space="preserve"> 71/QĐ-CCTHADS ngày 24/12/2015</t>
  </si>
  <si>
    <t>Phạt SQNN: 14.500.000</t>
  </si>
  <si>
    <t>03/QĐ-CCTHADS ngày 16.03.2016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</si>
  <si>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</si>
  <si>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</si>
  <si>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</si>
  <si>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</si>
  <si>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</si>
  <si>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</si>
  <si>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</si>
  <si>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</si>
  <si>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</si>
  <si>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</si>
  <si>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</si>
  <si>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</si>
  <si>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</si>
  <si>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</si>
  <si>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</si>
  <si>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</si>
  <si>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</si>
  <si>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</si>
  <si>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</si>
  <si>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BA: 11/2013/DSTC-ST ngày 01/8/2013 của TAND tp Hà Giang</t>
  </si>
  <si>
    <t>337/QĐ-CCTHA ngày 10/9/2013</t>
  </si>
  <si>
    <t>07/QĐ-CCTHA ngày 16/6/2016</t>
  </si>
  <si>
    <t>27/QĐ-CCTHADS ngày 18.08.2016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</si>
  <si>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</si>
  <si>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</si>
  <si>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</si>
  <si>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</si>
  <si>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Tổng 3 việc</t>
  </si>
  <si>
    <t>1/ Bồi thường cho ông: Hoàng Văn Thương; số tiền 37.800.000 và khoản tiền lãi;     2/ Bồi thường cho ông: Phàn Chàn Phấu; số tiền 120.000.000 và khoản tiền lãi.</t>
  </si>
  <si>
    <t xml:space="preserve">1/ Bồi thường cho Điện Lực thành phố Hà Giang, tỉnh Hà Giang; số tiền 139.203.000 và khoản tiền lãi;     </t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</si>
  <si>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b/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</si>
  <si>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b/>
        <sz val="10"/>
        <rFont val="Cambria"/>
        <family val="1"/>
      </rPr>
      <t xml:space="preserve"> cho bà: Hoàng Thị Việt</t>
    </r>
  </si>
  <si>
    <t>AP HSST+ DSGN 712.500,đ             Truy thu SQNN 17.000.000,đ            = 17,712,500,đ</t>
  </si>
  <si>
    <t>AP+DSGN 1.450.000,đ</t>
  </si>
  <si>
    <t>TrTSQNN 2.998.000,đ</t>
  </si>
  <si>
    <t>CDNC: 5.000.000,đ</t>
  </si>
  <si>
    <t>Truy thu SQNN 21.000.000,đ</t>
  </si>
  <si>
    <t>BTCD  10.000.000,đ</t>
  </si>
  <si>
    <t>Truy thu SQNN 9.000.000,đ</t>
  </si>
  <si>
    <t>AP HSST 200.000,đ Truy thu SQNN 5.000.000,đ = 5.200.000,đ</t>
  </si>
  <si>
    <t>AP HSST 200.000,đ Truy thu SQNN 1.920.000,đ = 2.120.000,đ</t>
  </si>
  <si>
    <t>Phạt SQNN 20.000.000,đ</t>
  </si>
  <si>
    <t>BTCD: 28.000.000,đ</t>
  </si>
  <si>
    <t>Truy thu SQNN: 15.000.000,đ</t>
  </si>
  <si>
    <t>Truy thu SQNN 6.700.000,đ</t>
  </si>
  <si>
    <t>Truy thu SQNN  6.500.000,đ</t>
  </si>
  <si>
    <t>BTCD: 9.500.000,đ</t>
  </si>
  <si>
    <t>BTCD: 16,000,000,đ</t>
  </si>
  <si>
    <t>AP DSGN: 5,000,000,đ</t>
  </si>
  <si>
    <t>AD HSST: 200.000,đ; HSPT: 200.000,đ ; DSGN: 1.636.000,đ = 2.036.500đ</t>
  </si>
  <si>
    <t>CDNC 15.000.000</t>
  </si>
  <si>
    <t>Đinh Thị Giao Anh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</si>
  <si>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</si>
  <si>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</si>
  <si>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</si>
  <si>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</si>
  <si>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</si>
  <si>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</si>
  <si>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</si>
  <si>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</si>
  <si>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</si>
  <si>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</si>
  <si>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</si>
  <si>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</si>
  <si>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</si>
  <si>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Bồi thường cho công dân: - Nguyễn Hoài Quang: - 25.000.000đ và lãi suất.</t>
  </si>
  <si>
    <t>07/QĐ-CCTHADS ngày 24/02/2017</t>
  </si>
  <si>
    <t>Phan Văn Hải</t>
  </si>
  <si>
    <t>Tổ 13, thị trấn Việt Quang- huyện Bắc Quang- tỉnh Hà Giang</t>
  </si>
  <si>
    <t>Q Đ: 12/QĐST-DS 24/6/2016 của TAND  BQ- HG</t>
  </si>
  <si>
    <t>12/QĐ-CCTHADS ngày 11/01/2017</t>
  </si>
  <si>
    <t>Thanh toán tiền cho công dân: 92.000.000đ</t>
  </si>
  <si>
    <t>06/QĐ-CCTHADS ngày 22/02/2017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</si>
  <si>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</si>
  <si>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</si>
  <si>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</si>
  <si>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</si>
  <si>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</si>
  <si>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</si>
  <si>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</si>
  <si>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</si>
  <si>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</si>
  <si>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</si>
  <si>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</si>
  <si>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</si>
  <si>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</si>
  <si>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</si>
  <si>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</si>
  <si>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</si>
  <si>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</si>
  <si>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</si>
  <si>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</si>
  <si>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</si>
  <si>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</si>
  <si>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</si>
  <si>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Án phí: 17.590.000đ</t>
  </si>
  <si>
    <t>14/QĐ-CCTHADS ngày 07/7/2015</t>
  </si>
  <si>
    <t>Hoàng Thanh Xuân</t>
  </si>
  <si>
    <t>Tổ 9- TT.Việt Quang- Bắc Quang-HG</t>
  </si>
  <si>
    <t>672/2011/HSPT ngày 22/11/2011 của TAND Tối cao</t>
  </si>
  <si>
    <t xml:space="preserve">  Phạt sung quỹ 13.000.000đ </t>
  </si>
  <si>
    <t>BA: 12/HSST ngày 11/3/1998 của TAND tỉnh Hà Giang</t>
  </si>
  <si>
    <t>22/THA ngày 02/8/2001</t>
  </si>
  <si>
    <t>04/QĐ-CCTHA ngày 10/8/2015</t>
  </si>
  <si>
    <t>Tráng Văn Đài</t>
  </si>
  <si>
    <t>Trần Thị Liên</t>
  </si>
  <si>
    <t>Tổ 2, Nguyễn Trãi, TPHG</t>
  </si>
  <si>
    <t>Nguyễn Thị Hoài Hương</t>
  </si>
  <si>
    <t>Tổ 17, Minh Khai, TPHG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</si>
  <si>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</si>
  <si>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</si>
  <si>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</si>
  <si>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</si>
  <si>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</si>
  <si>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</si>
  <si>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</si>
  <si>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</si>
  <si>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</si>
  <si>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</si>
  <si>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</si>
  <si>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</si>
  <si>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</si>
  <si>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</si>
  <si>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Thôn Ngọc Hà, xã Ngọc Linh, huyện Vị Xuyên, tỉnh Hà Giang</t>
  </si>
  <si>
    <t>17/QĐ-CCTHADS ngày 31/8/2016</t>
  </si>
  <si>
    <t>370/QĐ-CCTHADS  ngày 13/7/2016</t>
  </si>
  <si>
    <t>QĐ: 02/DSST ngày 05/02/2016 của TAND TPHG</t>
  </si>
  <si>
    <t>281/QĐ-CCTHA ngày 12/5/2016</t>
  </si>
  <si>
    <t>Bồi thường 10.000.000</t>
  </si>
  <si>
    <t>Bồi thường 100.000.000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</si>
  <si>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</si>
  <si>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</si>
  <si>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</si>
  <si>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</si>
  <si>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</si>
  <si>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</si>
  <si>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</si>
  <si>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La Thị Thúy Hợi</t>
  </si>
  <si>
    <t>Nguyễn Tiến Nuôi</t>
  </si>
  <si>
    <t>Tổ 18 p. Minh Khai, tp Hà Giang</t>
  </si>
  <si>
    <t>204/QĐ-THA ngày 11/6/2008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</si>
  <si>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</si>
  <si>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</si>
  <si>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</si>
  <si>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</si>
  <si>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</si>
  <si>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</si>
  <si>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</si>
  <si>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</si>
  <si>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</si>
  <si>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</si>
  <si>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</si>
  <si>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</si>
  <si>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</si>
  <si>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</si>
  <si>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</si>
  <si>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</si>
  <si>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</si>
  <si>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</si>
  <si>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</si>
  <si>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</si>
  <si>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</si>
  <si>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</si>
  <si>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BA: 24/2014/HSST ngày 21/02/2014 của TAND tỉnh Bắc Giang</t>
  </si>
  <si>
    <t>462/QĐ-CCTHA ngày 06/9/2014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</si>
  <si>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</si>
  <si>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</si>
  <si>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</si>
  <si>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</si>
  <si>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</si>
  <si>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</si>
  <si>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Giàng Mí Sung</t>
  </si>
  <si>
    <t>23/2009/HSST 31/5/2009 TAND tỉnh Hà Giang</t>
  </si>
  <si>
    <t>BA: 28/2015/HSST ngày 29/9/2015 của TAND huyện Bắc Mê tỉnh Hà Giang</t>
  </si>
  <si>
    <t>Thôn Xuân Phong, Linh Hồ, Vị Xuyên, hà Giang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</si>
  <si>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</si>
  <si>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</si>
  <si>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</si>
  <si>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</si>
  <si>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</si>
  <si>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</si>
  <si>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</si>
  <si>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</si>
  <si>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</si>
  <si>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</si>
  <si>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</si>
  <si>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</si>
  <si>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</si>
  <si>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</si>
  <si>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</si>
  <si>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</si>
  <si>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</si>
  <si>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</si>
  <si>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</si>
  <si>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</si>
  <si>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</si>
  <si>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</si>
  <si>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</si>
  <si>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</si>
  <si>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</si>
  <si>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</si>
  <si>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</si>
  <si>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</si>
  <si>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</si>
  <si>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</si>
  <si>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</si>
  <si>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</si>
  <si>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</si>
  <si>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</si>
  <si>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</si>
  <si>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</si>
  <si>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</si>
  <si>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</si>
  <si>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</si>
  <si>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</si>
  <si>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APDSSTGN 4.844.600</t>
  </si>
  <si>
    <t xml:space="preserve">03/QĐ-CCTHA ngày 27/7/2015 </t>
  </si>
  <si>
    <t xml:space="preserve">01/QĐ-CCTHA ngày 27/7/2015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</si>
  <si>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</si>
  <si>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</si>
  <si>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</si>
  <si>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</si>
  <si>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</si>
  <si>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39/QĐ-CCTHA ngày 26/12/2014</t>
  </si>
  <si>
    <t>Trả tiền lãi: 8.500.000đ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</si>
  <si>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</si>
  <si>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</si>
  <si>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</si>
  <si>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</si>
  <si>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</si>
  <si>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16/20.9.2017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</si>
  <si>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</si>
  <si>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</si>
  <si>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</si>
  <si>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</si>
  <si>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</si>
  <si>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</si>
  <si>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</si>
  <si>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</si>
  <si>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</si>
  <si>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</si>
  <si>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</si>
  <si>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CDNC: 5.850.000đ</t>
  </si>
  <si>
    <t>06/QĐ-CCTHA ngày 12/9/2017</t>
  </si>
  <si>
    <t>Nguyễn Thị Nga</t>
  </si>
  <si>
    <t>Tổ 8, (nay là tổ 5), phường Minh Khai, thành phố Hà Giang, tỉnh Hà Giang</t>
  </si>
  <si>
    <t>120/QĐ-CCTHA ngày 25/12/2015</t>
  </si>
  <si>
    <t>APDSGN 4.873.100</t>
  </si>
  <si>
    <t>Xã Niêm Tòng</t>
  </si>
  <si>
    <t>01/2016/HSST 27/01/2016 TAND huyện Mèo Vạc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</si>
  <si>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</si>
  <si>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</si>
  <si>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</si>
  <si>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</si>
  <si>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</si>
  <si>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</si>
  <si>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</si>
  <si>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</si>
  <si>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</si>
  <si>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</si>
  <si>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</si>
  <si>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</si>
  <si>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</si>
  <si>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</si>
  <si>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</si>
  <si>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</si>
  <si>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</si>
  <si>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</si>
  <si>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</si>
  <si>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</si>
  <si>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</si>
  <si>
    <t>Lầu Mí Lúa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</si>
  <si>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</si>
  <si>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</si>
  <si>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</si>
  <si>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</si>
  <si>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</si>
  <si>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Nguyễn Văn Quy</t>
  </si>
  <si>
    <t>Tổ 04, TT Vị Xuyên</t>
  </si>
  <si>
    <t>04/Q§ST- 22.8.2013</t>
  </si>
  <si>
    <t>220- 27.8.2013</t>
  </si>
  <si>
    <t>APDSST: 6.250.000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</si>
  <si>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</si>
  <si>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</si>
  <si>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</si>
  <si>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</si>
  <si>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</si>
  <si>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</si>
  <si>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</si>
  <si>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</si>
  <si>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</si>
  <si>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</si>
  <si>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</si>
  <si>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</si>
  <si>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</si>
  <si>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</si>
  <si>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</si>
  <si>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</si>
  <si>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</si>
  <si>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</si>
  <si>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</si>
  <si>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</si>
  <si>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</si>
  <si>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</si>
  <si>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</si>
  <si>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 xml:space="preserve"> Phạt: 6,000,000đ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</si>
  <si>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</si>
  <si>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</si>
  <si>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</si>
  <si>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</si>
  <si>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</si>
  <si>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</si>
  <si>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</si>
  <si>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</si>
  <si>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</si>
  <si>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Án phí DSGN: 99.285.152đ</t>
  </si>
  <si>
    <t>53/QĐ-CCTHADS 19/8/2015</t>
  </si>
  <si>
    <t>Nguyễn Xuân Cường</t>
  </si>
  <si>
    <t>thôn Nậm Mái- xã Kim Ngọc- Bắc Quang- Hà Giang</t>
  </si>
  <si>
    <t>Tổng 10 việc</t>
  </si>
  <si>
    <t xml:space="preserve"> Án phí HSST 50.000đ;          Phạt: 20.000.000đ </t>
  </si>
  <si>
    <t>Xã Pả Vi</t>
  </si>
  <si>
    <t>05/2013/QĐST-HNGĐ 11/6/2013 TAND huyện Mèo Vạc</t>
  </si>
  <si>
    <t>07/QĐ-CCTHA 12/10/2015</t>
  </si>
  <si>
    <t>48/QĐ-CCTHA 09/3/2016</t>
  </si>
  <si>
    <t>Vàng Mí Hờ</t>
  </si>
  <si>
    <t>Xã Khâu Vai</t>
  </si>
  <si>
    <t>74/2015/HSST 07/12/2015 TAND tỉnh Hà Giang</t>
  </si>
  <si>
    <t>60/QĐ-CCTHA 26/4/2016</t>
  </si>
  <si>
    <t>83/QĐ-CCTHA 29/6/2016</t>
  </si>
  <si>
    <t>27/01/2016</t>
  </si>
  <si>
    <t>22/3/2016</t>
  </si>
  <si>
    <t>CDNC 18.000.000</t>
  </si>
  <si>
    <t>Trả nợ: 208.500.000 và lãi suất chậm THA</t>
  </si>
  <si>
    <t>Tổ 1, thôn Việt Thành, xã Việt Lâm</t>
  </si>
  <si>
    <t>18/2018/HSPT 15/6/2018</t>
  </si>
  <si>
    <t>346-26.7.2018</t>
  </si>
  <si>
    <t>Bồi thường: 300.000.000</t>
  </si>
  <si>
    <t>80-20/8/2018</t>
  </si>
  <si>
    <t>Nugyễn Văn Hiếu</t>
  </si>
  <si>
    <t>299-10.7.2018</t>
  </si>
  <si>
    <t>Án phí DSGN: 15.000.000</t>
  </si>
  <si>
    <t>81-20/8/2018</t>
  </si>
  <si>
    <t>Nguyễn Văn Nam</t>
  </si>
  <si>
    <t>Tổ 15, thị trấn Vị Xuyên</t>
  </si>
  <si>
    <t>39/2016/HSST</t>
  </si>
  <si>
    <t>32-12.10.2016</t>
  </si>
  <si>
    <t>83-29.8.2018</t>
  </si>
  <si>
    <t>Hoàng Thị Kim</t>
  </si>
  <si>
    <t>07/2015/DS-ST 15/9/5015</t>
  </si>
  <si>
    <t>99-27.1.2016</t>
  </si>
  <si>
    <t>Án phí DSGN: 400.000</t>
  </si>
  <si>
    <t>34/16.4.2018</t>
  </si>
  <si>
    <t>Ma Xuân Dũng</t>
  </si>
  <si>
    <t>Nặm Nhùng, Ngọc Linh, Vị Xuyên, Hà Giang</t>
  </si>
  <si>
    <t>12/2018/HSST ngày 13/03/2018 của TAND tỉnh Hà Giang</t>
  </si>
  <si>
    <t>AP: 500.000</t>
  </si>
  <si>
    <t>29/3/2017</t>
  </si>
  <si>
    <t>25/6/2017</t>
  </si>
  <si>
    <t>22/11/2017</t>
  </si>
  <si>
    <t>27/7/2017</t>
  </si>
  <si>
    <t>19/8/2018</t>
  </si>
  <si>
    <t>27/8/2018</t>
  </si>
  <si>
    <t>13/4/2018</t>
  </si>
  <si>
    <t>21/5/2018</t>
  </si>
  <si>
    <t>24/7/2018</t>
  </si>
  <si>
    <t>Tổng 96 việc</t>
  </si>
  <si>
    <t>Thôn Bản Vàng, xã Hữu Vinh, huyện Yên Minh, HG</t>
  </si>
  <si>
    <t>25/2015/HSST 12/8/2015 của TAND huyện Yên Minh,HG</t>
  </si>
  <si>
    <t>09/QĐ-CCTHA 08/12/2015</t>
  </si>
  <si>
    <t>AP HSST: 200.000         Phạt SQNN: 500,000đ</t>
  </si>
  <si>
    <t>04/QĐ-CCTHADS 04/8/2016</t>
  </si>
  <si>
    <t>La Thanh Quảng + Nguyễn Văn Định</t>
  </si>
  <si>
    <t>Thôn Cốc Cai, xã Mậu Duệ, Yên Minh, HG</t>
  </si>
  <si>
    <t>12/2013/HSST ngày 27/9/2013 của TAND huyện Yên Minh, HG</t>
  </si>
  <si>
    <t>07/QĐ-CCTHA 04/11/2013</t>
  </si>
  <si>
    <t>06/QĐ-CCTHADS 06/7/2015</t>
  </si>
  <si>
    <t>Thôn Khai Hoang 2, xã Hữu Vinh, Yên Minh, HG</t>
  </si>
  <si>
    <t>11/2013/HSST ngày 26/9/2013 của TAND huyện Yên Minh, HG</t>
  </si>
  <si>
    <t>05/QĐ-CCTHA 04/11/2013</t>
  </si>
  <si>
    <t>AP HSST: 200.000  + AP DSGN: 200.000</t>
  </si>
  <si>
    <t>07/QĐ-CCTHADS 06/7/2015</t>
  </si>
  <si>
    <t>thị trấn Yên Minh, huyện Yên Minh, hg</t>
  </si>
  <si>
    <t>37/STHS ngày 23/6/1999 của TAND tỉnh Hà Giang</t>
  </si>
  <si>
    <t>41/QĐ-THA 09/12/1999</t>
  </si>
  <si>
    <t>Phạt : 8.143.000</t>
  </si>
  <si>
    <t>03/QĐ-CCTHADS 03/6/2016</t>
  </si>
  <si>
    <t>Thôn Khâu Rịa, xã Du Già, huyện Yên Minh, HG</t>
  </si>
  <si>
    <t>23/HSST ngày 23/4/2013 của TAND tỉnh Hà Giang</t>
  </si>
  <si>
    <t>23/QĐ-CCTHA 10/6/2013</t>
  </si>
  <si>
    <t>AP HSST: 200.000 + AP DSGN: 1.967.500</t>
  </si>
  <si>
    <t>04/QĐ-CCTHADS 06/7/2015</t>
  </si>
  <si>
    <t>Thôn Tà Muồng, xã Ngọc Long, huyện Yên Minh, HG</t>
  </si>
  <si>
    <t>04/QĐST-HNGĐ ngày 30/6/2015 của TAND huyện Yên Minh, HG</t>
  </si>
  <si>
    <t>40/QĐ-CCTHADS 01/4/2016</t>
  </si>
  <si>
    <t>12/QĐ-CCTHA ngày 02/11/2009</t>
  </si>
  <si>
    <t>Mai Thị Hường</t>
  </si>
  <si>
    <t>Tổ 13 p. Trần Phú, tp Hà Giang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</si>
  <si>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</si>
  <si>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</si>
  <si>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</si>
  <si>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</si>
  <si>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</si>
  <si>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</si>
  <si>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</si>
  <si>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</si>
  <si>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</si>
  <si>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</si>
  <si>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</si>
  <si>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</si>
  <si>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</si>
  <si>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</si>
  <si>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</si>
  <si>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</si>
  <si>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</si>
  <si>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</si>
  <si>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</si>
  <si>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</si>
  <si>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</si>
  <si>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</si>
  <si>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</si>
  <si>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</si>
  <si>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</si>
  <si>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</si>
  <si>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</si>
  <si>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</si>
  <si>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</si>
  <si>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</si>
  <si>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</si>
  <si>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</si>
  <si>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</si>
  <si>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Sùng Sáy Sử</t>
  </si>
  <si>
    <t>Sùng Mí Kẻ</t>
  </si>
  <si>
    <t>31/QĐ-CTHADS ngày 12/8/2015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</si>
  <si>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</si>
  <si>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</si>
  <si>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</si>
  <si>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</si>
  <si>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</si>
  <si>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Phàn A Ngoài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</si>
  <si>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</si>
  <si>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</si>
  <si>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</si>
  <si>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</si>
  <si>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</si>
  <si>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</si>
  <si>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</si>
  <si>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</si>
  <si>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54/QĐ-CCTHA 13/7/2009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</si>
  <si>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</si>
  <si>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</si>
  <si>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</si>
  <si>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</si>
  <si>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</si>
  <si>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</si>
  <si>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</si>
  <si>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</si>
  <si>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</si>
  <si>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</si>
  <si>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</si>
  <si>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</si>
  <si>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</si>
  <si>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>BA: 02/2017/HS-ST ngày 03/01/2018 của TAND tỉnh Hà Giang; TB: 02/2018/TB-TA ngày 16/01/2018 của TAND tỉnh Hà Giang</t>
  </si>
  <si>
    <t>51/QĐ-CCTHADS ngày 27/02/2018</t>
  </si>
  <si>
    <t>Án phí HSST: 200.000đ</t>
  </si>
  <si>
    <t>02/QĐ-CCTHADS ngày 03/5/2018</t>
  </si>
  <si>
    <t>Phạt SQNN: 19.900.000đ và lãi suất</t>
  </si>
  <si>
    <t>Lê Quang Hòa</t>
  </si>
  <si>
    <t>BA: 26/2018/HSST ngày 15/5/2018 của Tòa án ND tỉnh Hà Giang</t>
  </si>
  <si>
    <t>63/QĐ-CCTHADS 18/7/2018</t>
  </si>
  <si>
    <t>15/QĐ-CCTHADS ngày 10/8/2018</t>
  </si>
  <si>
    <t>Thanh toán nợ lần 1: 50,000,000đ</t>
  </si>
  <si>
    <t>46/QĐ-CCTHADS 02/8/2018</t>
  </si>
  <si>
    <t>Thanh toán nợ lần 2,3: 100,000,000đ</t>
  </si>
  <si>
    <t>23/8/2018 27/8/2018</t>
  </si>
  <si>
    <t>16/QĐ-CCTHADS ngày 30/8/2018</t>
  </si>
  <si>
    <t>trả chênh lệch tài sản: 6.475.000đ</t>
  </si>
  <si>
    <t>Bồi thường công dân: 38.000.000đ</t>
  </si>
  <si>
    <t>17/QĐ-CCTHADS ngày 25/01/2016</t>
  </si>
  <si>
    <t>Hoàng Văn Hoà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</si>
  <si>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</si>
  <si>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</si>
  <si>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</si>
  <si>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</si>
  <si>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</si>
  <si>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Tổng 9 việc</t>
  </si>
  <si>
    <t>Lục Khoa Điệp - Lù Xuân Tấn</t>
  </si>
  <si>
    <t>Xã Quyết Tiến</t>
  </si>
  <si>
    <t>09/2016/HSST ngày 22/3/2016 của TAND tỉnh Hà Giang</t>
  </si>
  <si>
    <t>33/QĐ-CCTHADS ngày 22/11/2017</t>
  </si>
  <si>
    <t>BTCD: 100.000.000đ</t>
  </si>
  <si>
    <t xml:space="preserve">28+29/8/2018 </t>
  </si>
  <si>
    <t>01/QĐ-CCTHA ngày 30/8/2018</t>
  </si>
  <si>
    <t>Thu hồi 500.000đ</t>
  </si>
  <si>
    <t>19/HSST ngày 12.9.2013 của TAND VX</t>
  </si>
  <si>
    <t>14/QĐ – CCTHA 17/10/2013</t>
  </si>
  <si>
    <t>Nguyễn Đức Hạnh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</si>
  <si>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</si>
  <si>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</si>
  <si>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</si>
  <si>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</si>
  <si>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</si>
  <si>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</si>
  <si>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</si>
  <si>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</si>
  <si>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</si>
  <si>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</si>
  <si>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</si>
  <si>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</si>
  <si>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</si>
  <si>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</si>
  <si>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</si>
  <si>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</si>
  <si>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</si>
  <si>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20/2014/HSST ngày 25/2/2014 của TAND huyện Vị Xuyên, tỉnh Hà Giang</t>
  </si>
  <si>
    <t>124/QĐ-CCTHA ngày 14/4/2014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</si>
  <si>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</si>
  <si>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</si>
  <si>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</si>
  <si>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</si>
  <si>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</si>
  <si>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</si>
  <si>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</si>
  <si>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</si>
  <si>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</si>
  <si>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</si>
  <si>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</si>
  <si>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</si>
  <si>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</si>
  <si>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6/2017/ngày 26/4/2012 của TAND tp Hà Giang</t>
  </si>
  <si>
    <t>71/QĐ-CCTHA ngày 20/10/2017</t>
  </si>
  <si>
    <t xml:space="preserve">06/QĐ-CCTHA ngày 13/6/2018 </t>
  </si>
  <si>
    <t>14/9/2015</t>
  </si>
  <si>
    <t>22/4/2016</t>
  </si>
  <si>
    <t>29/3/2016</t>
  </si>
  <si>
    <t>21/4/2016</t>
  </si>
  <si>
    <t>25/3/2016</t>
  </si>
  <si>
    <t>27/7/2016</t>
  </si>
  <si>
    <t>18/9/2016</t>
  </si>
  <si>
    <t>28/9/2016</t>
  </si>
  <si>
    <t>AP DS: 9.130.000đ</t>
  </si>
  <si>
    <t>42/QĐ-CCTHADS ngày 27/7/2016</t>
  </si>
  <si>
    <t>60/QĐ-CCTHADS ngày 01/7/2016</t>
  </si>
  <si>
    <t>Án phí DSSTCGN: 2.300.000đ</t>
  </si>
  <si>
    <t>43/QĐ-CCTHADS ngày 29/7/2016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</si>
  <si>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</si>
  <si>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</si>
  <si>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</si>
  <si>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</si>
  <si>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</si>
  <si>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</si>
  <si>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</si>
  <si>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</si>
  <si>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</si>
  <si>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</si>
  <si>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</si>
  <si>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</si>
  <si>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</si>
  <si>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</si>
  <si>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</si>
  <si>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</si>
  <si>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</si>
  <si>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</si>
  <si>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</si>
  <si>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</si>
  <si>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</si>
  <si>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</si>
  <si>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</si>
  <si>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</si>
  <si>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Đinh Thị Thu</t>
  </si>
  <si>
    <t>Thôn Cào, xã Tiên Kiều- BQ-HG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</si>
  <si>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</si>
  <si>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</si>
  <si>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</si>
  <si>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</si>
  <si>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</si>
  <si>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</si>
  <si>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</si>
  <si>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</si>
  <si>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</si>
  <si>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</si>
  <si>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</si>
  <si>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</si>
  <si>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Phạm Ngọc Chiến</t>
  </si>
  <si>
    <t>thôn Quyết Tiến- TT. Vĩnh Tuy- Bắc Quang- HG</t>
  </si>
  <si>
    <t>112/HSST ngày 28/11/2005 của TAND tỉnh Tuyên Quang</t>
  </si>
  <si>
    <t>37/QĐ-THA 10/03/2006</t>
  </si>
  <si>
    <t>Phạt SQNN: 4.890.000đ và lãi suất</t>
  </si>
  <si>
    <t>33/QĐ-CCTHADS 08/7/2015</t>
  </si>
  <si>
    <t>thôn Tân Lập- TT. Vĩnh Tuy- Bắc Quang- HG</t>
  </si>
  <si>
    <t>Mua Thị Xia</t>
  </si>
  <si>
    <t>BA: 465/2007/HSPT ngày 01/6/2007 của TAND tối cao</t>
  </si>
  <si>
    <t>208/THA ngày 10/7/2007</t>
  </si>
  <si>
    <t>Tổ 2, phường Trần Phú, thành phố Hà Giang, tỉnh Hà Giang</t>
  </si>
  <si>
    <t>06/THA ngày 17/01/2000</t>
  </si>
  <si>
    <t>BA số: 72 /HSST ngày 17/01/1999 của TAND tỉnh Hà Giang</t>
  </si>
  <si>
    <t>Phan Đức Toàn</t>
  </si>
  <si>
    <t>10/HSPT- 16.11.2012</t>
  </si>
  <si>
    <t>38/15/9/2000</t>
  </si>
  <si>
    <t>Phạt SQNN: 10.069.000đ</t>
  </si>
  <si>
    <t>57/QĐ-CCTHADS 19/9/2016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</si>
  <si>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</si>
  <si>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</si>
  <si>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</si>
  <si>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Tổ 1, p. Nguyễn Trãi, tp Hà Giang</t>
  </si>
  <si>
    <t>QĐ: 02/QĐST-DSTC ngày 20/3/2014 của TAND Thành phố Hà Giang, tỉnh Hà Giang</t>
  </si>
  <si>
    <t>427/QĐ-CCTHA ngày 25/7/2014</t>
  </si>
  <si>
    <t>Truy thu: 1.587NDT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</si>
  <si>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</si>
  <si>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</si>
  <si>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</si>
  <si>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</si>
  <si>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</si>
  <si>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</si>
  <si>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</si>
  <si>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</si>
  <si>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</si>
  <si>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</si>
  <si>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</si>
  <si>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</si>
  <si>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</si>
  <si>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</si>
  <si>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</si>
  <si>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</si>
  <si>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</si>
  <si>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</si>
  <si>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QĐ:103/2015/QĐST-HNGĐ 12/11/2015 TABQ</t>
  </si>
  <si>
    <t>16/QĐ-CCTHA 26/01/2016</t>
  </si>
  <si>
    <t>Tổ 1, phường Nguyễn Trãi, thành phố Hà Giang, tỉnh Hà Giang</t>
  </si>
  <si>
    <t>04/02.8.2017</t>
  </si>
  <si>
    <t>Nông Văn Thắng</t>
  </si>
  <si>
    <t>22/QĐ-CCTHA 03/12/2015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</si>
  <si>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</si>
  <si>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</si>
  <si>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</si>
  <si>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</si>
  <si>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</si>
  <si>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</si>
  <si>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</si>
  <si>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</si>
  <si>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</si>
  <si>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</si>
  <si>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</si>
  <si>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</si>
  <si>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</si>
  <si>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</si>
  <si>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</si>
  <si>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</si>
  <si>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Củng Chẩy Tuyến</t>
  </si>
  <si>
    <t>Tổ 6 TT Việt Quang, Bắc Quang , Hà Giang</t>
  </si>
  <si>
    <t>08/QĐ-CCTHADS 15/3/2018</t>
  </si>
  <si>
    <t>BTCD: 152,000,000</t>
  </si>
  <si>
    <t>06/QĐ-CCTHADS ngày 27/4/2018</t>
  </si>
  <si>
    <t>09/QĐ-CCTHADS 15/3/2018</t>
  </si>
  <si>
    <t>CDNCNN: 10,100,000đ</t>
  </si>
  <si>
    <t>07/QĐ-CCTHADS ngày 27/4/2018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</si>
  <si>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</si>
  <si>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</si>
  <si>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</si>
  <si>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</si>
  <si>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</si>
  <si>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</si>
  <si>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</si>
  <si>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</si>
  <si>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</si>
  <si>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</si>
  <si>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</si>
  <si>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</si>
  <si>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</si>
  <si>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</si>
  <si>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</si>
  <si>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</si>
  <si>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</si>
  <si>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</si>
  <si>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</si>
  <si>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</si>
  <si>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</si>
  <si>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</si>
  <si>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</si>
  <si>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</si>
  <si>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</si>
  <si>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</si>
  <si>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</si>
  <si>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</si>
  <si>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</si>
  <si>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</si>
  <si>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</si>
  <si>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</si>
  <si>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</si>
  <si>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</si>
  <si>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</si>
  <si>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</si>
  <si>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</si>
  <si>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</si>
  <si>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83-08/01/2015</t>
  </si>
  <si>
    <t>277-06.9.2016</t>
  </si>
  <si>
    <t>53-24.10.2016</t>
  </si>
  <si>
    <t>Vũ Thị Yến</t>
  </si>
  <si>
    <t>08/HSPT - 20/7/2016</t>
  </si>
  <si>
    <t>263-8/11/2016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</si>
  <si>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</si>
  <si>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</si>
  <si>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</si>
  <si>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</si>
  <si>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</si>
  <si>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</si>
  <si>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</si>
  <si>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</si>
  <si>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</si>
  <si>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</si>
  <si>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</si>
  <si>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</si>
  <si>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</si>
  <si>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</si>
  <si>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</si>
  <si>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</si>
  <si>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</si>
  <si>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</si>
  <si>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</si>
  <si>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</si>
  <si>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</si>
  <si>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</si>
  <si>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</si>
  <si>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</si>
  <si>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</si>
  <si>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</si>
  <si>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</si>
  <si>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</si>
  <si>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</si>
  <si>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</si>
  <si>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</si>
  <si>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</si>
  <si>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</si>
  <si>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</si>
  <si>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</si>
  <si>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Mua Mí Già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</si>
  <si>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</si>
  <si>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</si>
  <si>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</si>
  <si>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</si>
  <si>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</si>
  <si>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</si>
  <si>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</si>
  <si>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</si>
  <si>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02/QĐ-CCTHADS 23/3/2018</t>
  </si>
  <si>
    <t>Giàng Mí Mình</t>
  </si>
  <si>
    <t>14/2016/HSST 12/4/2016 TAND tỉnh Hà Giang</t>
  </si>
  <si>
    <t>04/QĐ-CCTHA 10/10/2017</t>
  </si>
  <si>
    <t>.20/10/2017</t>
  </si>
  <si>
    <t>01/QĐ-CCTHADS 16/11/2017</t>
  </si>
  <si>
    <t>79/HSST ngày 02/12/2014 của TAND tỉnh Hà Giang</t>
  </si>
  <si>
    <t>28/QĐ-CCTHA 20/01/2015</t>
  </si>
  <si>
    <t>Án phí DSGN: 887.000đ</t>
  </si>
  <si>
    <t>Truy thu SQNN: 20.000.000</t>
  </si>
  <si>
    <t>10/QĐ - CCTHA ngày 25.11.2016</t>
  </si>
  <si>
    <t>Nguyễn Đức Quyền</t>
  </si>
  <si>
    <t>Tổ 03, TT.Vị Xuyên</t>
  </si>
  <si>
    <t>03/2014/DSST - 25/9/2014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</si>
  <si>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</si>
  <si>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</si>
  <si>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</si>
  <si>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</si>
  <si>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</si>
  <si>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</si>
  <si>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</si>
  <si>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</si>
  <si>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</si>
  <si>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</si>
  <si>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</si>
  <si>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Thanh toán cho công dân: 250.000.000đ</t>
  </si>
  <si>
    <t>16/QĐ-CCTHADS ngày 15/01/2016</t>
  </si>
  <si>
    <t>Lê Văn Chiến</t>
  </si>
  <si>
    <t>Thôn Minh Thành- TT.Việt Quang- Bắc Quang-HG</t>
  </si>
  <si>
    <t>19/27.07.2015</t>
  </si>
  <si>
    <t>04/27.7.2015</t>
  </si>
  <si>
    <t>09/26/7/2015</t>
  </si>
  <si>
    <t>18/27.7.2015</t>
  </si>
  <si>
    <t>14/28/7/2015</t>
  </si>
  <si>
    <t>07/27.7.2015</t>
  </si>
  <si>
    <t>08/27.7.2015</t>
  </si>
  <si>
    <t>APDSGN: 3.191.000</t>
  </si>
  <si>
    <t>10/27.7.2015</t>
  </si>
  <si>
    <t>03/28.11.2015</t>
  </si>
  <si>
    <t>11/27.7.2015</t>
  </si>
  <si>
    <t>01a/13/11/2015</t>
  </si>
  <si>
    <t>40/27.9.2016</t>
  </si>
  <si>
    <t>23/05.5.2017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</si>
  <si>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</si>
  <si>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</si>
  <si>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</si>
  <si>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</si>
  <si>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</si>
  <si>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</si>
  <si>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</si>
  <si>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</si>
  <si>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</si>
  <si>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</si>
  <si>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Án phí STDSGN 10.365.200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</si>
  <si>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</si>
  <si>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</si>
  <si>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</si>
  <si>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</si>
  <si>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</si>
  <si>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</si>
  <si>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</si>
  <si>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</si>
  <si>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>65/QĐ-CCTHADS ngày 01/7/2015</t>
  </si>
  <si>
    <t>Nguyễn Hoàng Kỳ Anh</t>
  </si>
  <si>
    <t>235/2014/HSST ngày 16/11/2014 của TAND Quận Hoàn Kiếm, TP Hà Nội</t>
  </si>
  <si>
    <t>136/QĐ-CCTHADS ngày 03/03/2015</t>
  </si>
  <si>
    <t>AP HSST: 200.000, Truy nộp 8.000.000</t>
  </si>
  <si>
    <t>16.11.2017</t>
  </si>
  <si>
    <t>Tổ 3, p. Minh Khai, tp Hà Giang</t>
  </si>
  <si>
    <t>Nguyễn Thị Thúy Nga</t>
  </si>
  <si>
    <t>Tổ 2, p. Trần Phú, tp Hà Giang</t>
  </si>
  <si>
    <t>48/QĐ-CCTHA 22/7/2015</t>
  </si>
  <si>
    <t>PHỤ LỤC VII</t>
  </si>
  <si>
    <t>Cấp dưỡng NC: 2.400.000đ</t>
  </si>
  <si>
    <t>56/QĐ-CCTHADS 19/9/2016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</si>
  <si>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</si>
  <si>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</si>
  <si>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</si>
  <si>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</si>
  <si>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</si>
  <si>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</si>
  <si>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</si>
  <si>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</si>
  <si>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</si>
  <si>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</si>
  <si>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</si>
  <si>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</si>
  <si>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</si>
  <si>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</si>
  <si>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Hoàng Ngọc Hùng</t>
  </si>
  <si>
    <t>Tổ 2, thị trấn Đồng Văn</t>
  </si>
  <si>
    <t>27/2016/HSST ngày 25/8/2016 của TAND tỉnh Tuyên Quang</t>
  </si>
  <si>
    <t>26/14.11.2016</t>
  </si>
  <si>
    <t>Phạt XQNN: 3.000.000đ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</si>
  <si>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</si>
  <si>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</si>
  <si>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</si>
  <si>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</si>
  <si>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</si>
  <si>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</si>
  <si>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</si>
  <si>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</si>
  <si>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</si>
  <si>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</si>
  <si>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Bản án số 06/2017/HSST ngày 18/01/2017 của Tòa án nhân dân huyện Bắc Quang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</si>
  <si>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</si>
  <si>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</si>
  <si>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</si>
  <si>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</si>
  <si>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</si>
  <si>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</si>
  <si>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</si>
  <si>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</si>
  <si>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</si>
  <si>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</si>
  <si>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</si>
  <si>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</si>
  <si>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</si>
  <si>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</si>
  <si>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</si>
  <si>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</si>
  <si>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</si>
  <si>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</si>
  <si>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</si>
  <si>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</si>
  <si>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</si>
  <si>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</si>
  <si>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</si>
  <si>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</si>
  <si>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86/QĐ-CCTHA ngày 01/7/2015</t>
  </si>
  <si>
    <t>Thôn Minh Thành, xã Trung Thành, huyện Vị Xuyên</t>
  </si>
  <si>
    <t>111/QĐ - CCTHA ngày 27.7.2015</t>
  </si>
  <si>
    <t>AP  5.200.000</t>
  </si>
  <si>
    <t>Phạt SQNN: 7.000.000</t>
  </si>
  <si>
    <t>Phạt SQNN: 8.000.000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</si>
  <si>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</si>
  <si>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</si>
  <si>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</si>
  <si>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</si>
  <si>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</si>
  <si>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06/QĐ - CCTHA ngày 12.05.2016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</si>
  <si>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</si>
  <si>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</si>
  <si>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</si>
  <si>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</si>
  <si>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</si>
  <si>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</si>
  <si>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</si>
  <si>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</si>
  <si>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08.03.2018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</si>
  <si>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</si>
  <si>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</si>
  <si>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</si>
  <si>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</si>
  <si>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</si>
  <si>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</si>
  <si>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</si>
  <si>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</si>
  <si>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</si>
  <si>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</si>
  <si>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</si>
  <si>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</si>
  <si>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04/QĐ - CCTHA ngày 09.03.2018</t>
  </si>
  <si>
    <t>68/QĐ-CCTHADS ngày 01/7/2015</t>
  </si>
  <si>
    <t>Tát Hạ, Linh Hồ, VX, HG</t>
  </si>
  <si>
    <t>Phạt :33.300.000</t>
  </si>
  <si>
    <t>06.11.2017</t>
  </si>
  <si>
    <t>Ban Thị Cát Cùng đồng bọn</t>
  </si>
  <si>
    <t>29.01.2018</t>
  </si>
  <si>
    <t>71/CCTHADS ngà 01/7/2015</t>
  </si>
  <si>
    <t>05.11.2017</t>
  </si>
  <si>
    <t>20.09.2017</t>
  </si>
  <si>
    <t>AP  2.450.000</t>
  </si>
  <si>
    <t>22.09.2017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</si>
  <si>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</si>
  <si>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</si>
  <si>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</si>
  <si>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</si>
  <si>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</si>
  <si>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</si>
  <si>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</si>
  <si>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</si>
  <si>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</si>
  <si>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</si>
  <si>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</si>
  <si>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</si>
  <si>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</si>
  <si>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</si>
  <si>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</si>
  <si>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</si>
  <si>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</si>
  <si>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</si>
  <si>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</si>
  <si>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AP+ Truy thu: 6,844,500đ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</si>
  <si>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</si>
  <si>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</si>
  <si>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</si>
  <si>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</si>
  <si>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</si>
  <si>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</si>
  <si>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</si>
  <si>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</si>
  <si>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</si>
  <si>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</si>
  <si>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</si>
  <si>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AP: 995,000đ</t>
  </si>
  <si>
    <t>25/QĐ-CCTHADS 08/7/2015</t>
  </si>
  <si>
    <t>Trần Văn Long</t>
  </si>
  <si>
    <t>Thôn Chang- Đồng Tâm- Bắc Quang- HG</t>
  </si>
  <si>
    <t>81/QĐ-CCTHA ngày 01/7/2015</t>
  </si>
  <si>
    <t>Thào Văn Sình</t>
  </si>
  <si>
    <t>05/15.8.2017</t>
  </si>
  <si>
    <t>Phan Ngọc Dũng</t>
  </si>
  <si>
    <t>Lê Đức Thi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</si>
  <si>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</si>
  <si>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</si>
  <si>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</si>
  <si>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</si>
  <si>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</si>
  <si>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</si>
  <si>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</si>
  <si>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</si>
  <si>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</si>
  <si>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</si>
  <si>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</si>
  <si>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</si>
  <si>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</si>
  <si>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</si>
  <si>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</si>
  <si>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</si>
  <si>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</si>
  <si>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</si>
  <si>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</si>
  <si>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</si>
  <si>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</si>
  <si>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</si>
  <si>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</si>
  <si>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</si>
  <si>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</si>
  <si>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</si>
  <si>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</si>
  <si>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9. CHI CỤC THADS HUYỆN BẮC MÊ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</si>
  <si>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</si>
  <si>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</si>
  <si>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</si>
  <si>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</si>
  <si>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</si>
  <si>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Án phí DSSTGN 4.875.000đ</t>
  </si>
  <si>
    <t>Án phí HSST 200.000đ; TTSQNN 6.000.000đ</t>
  </si>
  <si>
    <t>Đặng Văn Pản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</si>
  <si>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</si>
  <si>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</si>
  <si>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</si>
  <si>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</si>
  <si>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</si>
  <si>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</si>
  <si>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</si>
  <si>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</si>
  <si>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</si>
  <si>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</si>
  <si>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</si>
  <si>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</si>
  <si>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</si>
  <si>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</si>
  <si>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</si>
  <si>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</si>
  <si>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</si>
  <si>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</si>
  <si>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</si>
  <si>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</si>
  <si>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</si>
  <si>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</si>
  <si>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</si>
  <si>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</si>
  <si>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</si>
  <si>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</si>
  <si>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</si>
  <si>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</si>
  <si>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</si>
  <si>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</si>
  <si>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</si>
  <si>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</si>
  <si>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</si>
  <si>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</si>
  <si>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</si>
  <si>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</si>
  <si>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</si>
  <si>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</si>
  <si>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</si>
  <si>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</si>
  <si>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</si>
  <si>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</si>
  <si>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</si>
  <si>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</si>
  <si>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</si>
  <si>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</si>
  <si>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</si>
  <si>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Án phí HSST 200.000đ; Truy thu 42.671.000đ </t>
  </si>
  <si>
    <t>Tổ 2- TT Đồng Văn</t>
  </si>
  <si>
    <t>QĐ thu hồi số: 01/16.11.2017 ST 600.000</t>
  </si>
  <si>
    <t>Số: 10/QĐ-CCTHA ngày 27/7/2015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</si>
  <si>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</si>
  <si>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</si>
  <si>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</si>
  <si>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</si>
  <si>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</si>
  <si>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</si>
  <si>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</si>
  <si>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</si>
  <si>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</si>
  <si>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</si>
  <si>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102/QĐ-CCTHADS 31/5/2017</t>
  </si>
  <si>
    <t>BHCD
61.200.000</t>
  </si>
  <si>
    <t>01/QĐ-CCTHA
23/6/2017</t>
  </si>
  <si>
    <t>Công ty Dược liệu Kim Khoa (Kim Hà)</t>
  </si>
  <si>
    <t>Xoàn Thầu, Ma Ly Pho, Vân Nam, Trung Quốc</t>
  </si>
  <si>
    <t>Án phí HSST 200.000đ, án phí DSSTGN 200.000đ</t>
  </si>
  <si>
    <t>Thôn Bó Củng xã Yên Phú huyện Bắc Mê tỉnh Hà Giang</t>
  </si>
  <si>
    <t>La Việt Vịnh</t>
  </si>
  <si>
    <t>Thôn Bản Vàn xã Minh Sơn huyện Bắc Mê tỉnh Hà Giang</t>
  </si>
  <si>
    <t>Tổ 17 p. Trần Phú tp Hà Giang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</si>
  <si>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</si>
  <si>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</si>
  <si>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</si>
  <si>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</si>
  <si>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</si>
  <si>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</si>
  <si>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</si>
  <si>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25/2013/HSST ngày 09/05/2013</t>
  </si>
  <si>
    <t xml:space="preserve">165/QĐ-CCTHADS ngày 20/06/2013 </t>
  </si>
  <si>
    <t>Triệu Quốc Toản cùng đồng bọn</t>
  </si>
  <si>
    <t>08/HSST ngày 24/4/2012 của TAND Vị Xuyên</t>
  </si>
  <si>
    <t>104/QĐ – CCTHA 31/5/2012</t>
  </si>
  <si>
    <t>Thào Thanh Trà</t>
  </si>
  <si>
    <t>Cổ Văn Hòa</t>
  </si>
  <si>
    <t>Vân Nam-Trung Quốc</t>
  </si>
  <si>
    <t>31/2018/HSST ngày 18/6/2018 của TAND tỉnh Hà Giang</t>
  </si>
  <si>
    <t>146/QĐ-CTHADS ngày 02/8/2018</t>
  </si>
  <si>
    <t>01/06.9.2018</t>
  </si>
  <si>
    <t>Án phí HSST 200.000đ</t>
  </si>
  <si>
    <t>37/QĐ-CCTHADS 19/3/2018</t>
  </si>
  <si>
    <t>Án phí HSST: 200.000đ; Truy thu SQNN 8,900.000đ</t>
  </si>
  <si>
    <t>02/04/2018 25/6/2018</t>
  </si>
  <si>
    <t>12/QĐ-CCTHADS 25/6/2018</t>
  </si>
  <si>
    <t>Tổ 31, phường Trần Phú, thị xã Hà Giang (nay là tổ 17, phường  Trần Phú, thành phố Hà Giang), tỉnh Hà Giang</t>
  </si>
  <si>
    <t>07/QĐ-CTHA ngày 01/7/2015</t>
  </si>
  <si>
    <t>04/QĐ-CCTHA
25/9/2017</t>
  </si>
  <si>
    <t>Lã Thị Tính</t>
  </si>
  <si>
    <t xml:space="preserve">Trạm Y tế xã Xuân 
Minh, QB </t>
  </si>
  <si>
    <t>02/2017/DSST
12/7/2017</t>
  </si>
  <si>
    <t>137/QĐ-CCTHA
24/7/2017</t>
  </si>
  <si>
    <t>07/QĐ-CCTHA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</si>
  <si>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</si>
  <si>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</si>
  <si>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</si>
  <si>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</si>
  <si>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</si>
  <si>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</si>
  <si>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</si>
  <si>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</si>
  <si>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</si>
  <si>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</si>
  <si>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</si>
  <si>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Trịnh Văn Khánh</t>
  </si>
  <si>
    <t>Tổ 2, Ngọc Hà, TPHG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</si>
  <si>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</si>
  <si>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</si>
  <si>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</si>
  <si>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</si>
  <si>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05/QĐ-CCTHADS 14/3/2018</t>
  </si>
  <si>
    <t>02/20.9.2017</t>
  </si>
  <si>
    <t>Vàng Chá Cấu</t>
  </si>
  <si>
    <t>BTCD 106.059.000</t>
  </si>
  <si>
    <t>Trần Ngọc Chu</t>
  </si>
  <si>
    <t>TT Đồng Văn, huyện Đồng Văn</t>
  </si>
  <si>
    <t>01/2013/DSST ngày 14/5/2018 của TAND huyện Đồng Văn</t>
  </si>
  <si>
    <t>01/10.9.2018</t>
  </si>
  <si>
    <t>Trả tiền vay 592.101.000</t>
  </si>
  <si>
    <t>Nguyễn Thanh Lập</t>
  </si>
  <si>
    <t>09/2014/HSST ngày 24/9/2014 của TAND huyện Đồng Văn</t>
  </si>
  <si>
    <t>46/29.11.2017</t>
  </si>
  <si>
    <t>BT sức khỏe 60.616.000</t>
  </si>
  <si>
    <t>Điền Loan Yên</t>
  </si>
  <si>
    <t>28/31.10.2017</t>
  </si>
  <si>
    <t>Án phí 32.771.000</t>
  </si>
  <si>
    <t>01/05.9.2018</t>
  </si>
  <si>
    <t>02/19.9.2018</t>
  </si>
  <si>
    <t>23.9.2018</t>
  </si>
  <si>
    <t>03/28.9.2018</t>
  </si>
  <si>
    <t>03/2017/HNGĐ -ST ngày 19/9/2017 của TAND huyện Đồng Văn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</si>
  <si>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</si>
  <si>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</si>
  <si>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</si>
  <si>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</si>
  <si>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Hoàng Thị Châm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</si>
  <si>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</si>
  <si>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</si>
  <si>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</si>
  <si>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</si>
  <si>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</si>
  <si>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</si>
  <si>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</si>
  <si>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</si>
  <si>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</si>
  <si>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</si>
  <si>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</si>
  <si>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Thôn Vĩnh Gia, xã Vĩnh Phúc, huyện Bắc Quang, tỉnh Hà Giang</t>
  </si>
  <si>
    <t>thôn Tân Thắng, xã Tân Thành, huyện Bắc Quang, Hà Giang</t>
  </si>
  <si>
    <t>Dương Xuân Tùng</t>
  </si>
  <si>
    <t>Thôn Kim Bàn, xã Hùng An, huyện Bắc Quang, tỉnh Hà Giang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</si>
  <si>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</si>
  <si>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</si>
  <si>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</si>
  <si>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</si>
  <si>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</si>
  <si>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</si>
  <si>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</si>
  <si>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</si>
  <si>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</si>
  <si>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</si>
  <si>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</si>
  <si>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</si>
  <si>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</si>
  <si>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</si>
  <si>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</si>
  <si>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</si>
  <si>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</si>
  <si>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</si>
  <si>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</si>
  <si>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</si>
  <si>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</si>
  <si>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</si>
  <si>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</si>
  <si>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</si>
  <si>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</si>
  <si>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</si>
  <si>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</si>
  <si>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</si>
  <si>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</si>
  <si>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</si>
  <si>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</si>
  <si>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</si>
  <si>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</si>
  <si>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</si>
  <si>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</si>
  <si>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</si>
  <si>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</si>
  <si>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</si>
  <si>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</si>
  <si>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</si>
  <si>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</si>
  <si>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</si>
  <si>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</si>
  <si>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</si>
  <si>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</si>
  <si>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</si>
  <si>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</si>
  <si>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</si>
  <si>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</si>
  <si>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</si>
  <si>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</si>
  <si>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</si>
  <si>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</si>
  <si>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</si>
  <si>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</si>
  <si>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</si>
  <si>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</si>
  <si>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</si>
  <si>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</si>
  <si>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</si>
  <si>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</si>
  <si>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Thôn Tân Phong, xã Ngọc Linh, huyện Vị Xuyên, tỉnh Hà Giang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</si>
  <si>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</si>
  <si>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Văn Thu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</si>
  <si>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</si>
  <si>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</si>
  <si>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</si>
  <si>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</si>
  <si>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</si>
  <si>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</si>
  <si>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</si>
  <si>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</si>
  <si>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</si>
  <si>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</si>
  <si>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</si>
  <si>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</si>
  <si>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</si>
  <si>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</si>
  <si>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</si>
  <si>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</si>
  <si>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</si>
  <si>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</si>
  <si>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</si>
  <si>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</si>
  <si>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</si>
  <si>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</si>
  <si>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</si>
  <si>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</si>
  <si>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</si>
  <si>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</si>
  <si>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</si>
  <si>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</si>
  <si>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</si>
  <si>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</si>
  <si>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</si>
  <si>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</si>
  <si>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</si>
  <si>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</si>
  <si>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</si>
  <si>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</si>
  <si>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</si>
  <si>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</si>
  <si>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</si>
  <si>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>Lê Thị Liễu</t>
  </si>
  <si>
    <t>Thôn Quyết Tiến, thị trấn Vĩnh Tuy , huyện Bắc Quang, tỉnh Hà Giang</t>
  </si>
  <si>
    <t>BA: 54/HSST ngày 26/6/2000 của Tòa án nhân dân tỉnh Hà Giang</t>
  </si>
  <si>
    <t xml:space="preserve">Đặng Thế Sang Phạm Thị Phương </t>
  </si>
  <si>
    <t xml:space="preserve">Đặng Thế Sang  Phạm Thị Phương </t>
  </si>
  <si>
    <t>BTCD: 136.213.000đ và lãi suất</t>
  </si>
  <si>
    <t>20/4/2017</t>
  </si>
  <si>
    <t>20/6/2017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</si>
  <si>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</si>
  <si>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</si>
  <si>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</si>
  <si>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</si>
  <si>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</si>
  <si>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</si>
  <si>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15/4/2016</t>
  </si>
  <si>
    <t>13/4/2016</t>
  </si>
  <si>
    <t>14/4/2016</t>
  </si>
  <si>
    <t>29/6/2016</t>
  </si>
  <si>
    <t>31/8/2016</t>
  </si>
  <si>
    <t>24/6/2016</t>
  </si>
  <si>
    <t>18/3/2016</t>
  </si>
  <si>
    <t>16/3/2016</t>
  </si>
  <si>
    <t>22/9/2016</t>
  </si>
  <si>
    <t>19/2016/HSST ngày 29.7.2016 của TAND thành phố HG</t>
  </si>
  <si>
    <t>450/06.9.2016</t>
  </si>
  <si>
    <t>Tiền phạt 5.200.000đ</t>
  </si>
  <si>
    <t>20/22.9.2017</t>
  </si>
  <si>
    <t>Chu Xuân Hùng</t>
  </si>
  <si>
    <t>Tổ 8, Quang trung, TPHG</t>
  </si>
  <si>
    <t>448/06.9.2016</t>
  </si>
  <si>
    <t xml:space="preserve"> 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</si>
  <si>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</si>
  <si>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</si>
  <si>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</si>
  <si>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</si>
  <si>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</si>
  <si>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</si>
  <si>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</si>
  <si>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</si>
  <si>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</si>
  <si>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</si>
  <si>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</si>
  <si>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>Hoàng Văn Thành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</si>
  <si>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</si>
  <si>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</si>
  <si>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</si>
  <si>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</si>
  <si>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</si>
  <si>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</si>
  <si>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</si>
  <si>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</si>
  <si>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</si>
  <si>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</si>
  <si>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</si>
  <si>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</si>
  <si>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</si>
  <si>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</si>
  <si>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</si>
  <si>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</si>
  <si>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</si>
  <si>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</si>
  <si>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</si>
  <si>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</si>
  <si>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Tổng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</si>
  <si>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</si>
  <si>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</si>
  <si>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</si>
  <si>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</si>
  <si>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</si>
  <si>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</si>
  <si>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</si>
  <si>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</si>
  <si>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</si>
  <si>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 xml:space="preserve">Hoàng Văn Hậu </t>
  </si>
  <si>
    <t xml:space="preserve">Thôn Bản Bó, xã Nà Trì, huyện Xín Mần, tỉnh Hà Giang </t>
  </si>
  <si>
    <t xml:space="preserve">BA Số: 04/2017/HSST ngày 23/04/2017 của TAND huyện Xín Mần </t>
  </si>
  <si>
    <t xml:space="preserve">Số: 39/QĐ-CCTHADS ngày 24/5/2017 của CCTHADS huyện Xín Mần </t>
  </si>
  <si>
    <t>Tiền bồi thường thiệt hại cho nhà nước: 126.022.000</t>
  </si>
  <si>
    <t xml:space="preserve"> 17/8/2018</t>
  </si>
  <si>
    <t xml:space="preserve">Số: 02/QĐ-CCTHADS ngày 22/8/2018 </t>
  </si>
  <si>
    <t>Trần Thị Nhung</t>
  </si>
  <si>
    <t>Tổ 3, p. Quang Trung</t>
  </si>
  <si>
    <t>BA: 21/DSST ngày 14/12/2016 của TAND Thành phố Hà Giang, tỉnh Hà Giang</t>
  </si>
  <si>
    <t>258/QĐ-CCTHA ngày 03/4/2017</t>
  </si>
  <si>
    <t>Thanh toán  12.000.000</t>
  </si>
  <si>
    <t>08/QĐ-CCTHADS ngày 03/8/2018</t>
  </si>
  <si>
    <t>Tổ 14, Nguyễn Trãi, TPHG</t>
  </si>
  <si>
    <t>QĐ: 08/DSTC ngày 17/5/2017 của TAND TPHG</t>
  </si>
  <si>
    <t>466/QĐ-CCTHA ngày 23/7/2018</t>
  </si>
  <si>
    <t>Thanh toán nợ 900.000.000đ</t>
  </si>
  <si>
    <t>09/16.8.2018</t>
  </si>
  <si>
    <t>Le Tho</t>
  </si>
  <si>
    <t>Phuong</t>
  </si>
  <si>
    <t>Thủy còi</t>
  </si>
  <si>
    <t>Tran thuy</t>
  </si>
  <si>
    <t>thuy coi</t>
  </si>
  <si>
    <t>Tran thủy</t>
  </si>
  <si>
    <t>phương</t>
  </si>
  <si>
    <t>phuong</t>
  </si>
  <si>
    <t>Tổ 13, thị trấn Việt Lâm, Vị Xuyên, Hà Giang</t>
  </si>
  <si>
    <t xml:space="preserve"> 17/2016/HSST  ngày 28/06/2016 </t>
  </si>
  <si>
    <t xml:space="preserve">257/QĐ-CCTHADS ngày 05/08/2016 </t>
  </si>
  <si>
    <t>21/QĐ-CCTHA ngày 10/8/2015</t>
  </si>
  <si>
    <t>Nông Xuân Phúc</t>
  </si>
  <si>
    <t>Hoàng Văn Khuyến</t>
  </si>
  <si>
    <t xml:space="preserve">ThônTrang, xã Xuân Giang, huyện Quang Bình, tỉnh Hà Giang </t>
  </si>
  <si>
    <t>27/2018/HSPT 04/10/2018</t>
  </si>
  <si>
    <t>191/QĐ-CCTHADS 12/9/2018</t>
  </si>
  <si>
    <t xml:space="preserve">             APHSST+DSST+CDNC                       15.610.000</t>
  </si>
  <si>
    <t>01/QĐ-CCTHADS 28/9/2018</t>
  </si>
  <si>
    <t>192/QĐ-CCTHADS 12/9/2018</t>
  </si>
  <si>
    <t xml:space="preserve">                      CẤP DƯỠNG                                    13.000.000</t>
  </si>
  <si>
    <t>02/QĐ-CCTHADS 28/9/2018</t>
  </si>
  <si>
    <t>193/QĐ-CCTHADS 12/9/2018</t>
  </si>
  <si>
    <t xml:space="preserve">                     CẤP DƯỠNG                                          23.400.000</t>
  </si>
  <si>
    <t>03/QĐ-CCTHADS 28/9/2018</t>
  </si>
  <si>
    <t>194/QĐ-CCTHADS 12/9/2018</t>
  </si>
  <si>
    <t xml:space="preserve">                Bồi thường sức khỏe                             300.980.000</t>
  </si>
  <si>
    <t>04/QĐ-CCTHADS 28/9/2018</t>
  </si>
  <si>
    <t>Tổng 13 việc</t>
  </si>
  <si>
    <t>Sằm Văn Chính</t>
  </si>
  <si>
    <t>Thôn Nà Xá xã Yên Định huyện Bắc Mê tỉnh Hà Giang</t>
  </si>
  <si>
    <t>BA: 09/2016/HSST ngày 26/4/2016 của TAND huyện Vị Xuyên tỉnh Hà Giang</t>
  </si>
  <si>
    <t>92/QĐ-CCTHADS ngày 28/8/2018</t>
  </si>
  <si>
    <t>Phạt: 7.000.000đ</t>
  </si>
  <si>
    <t>03/QĐ-CCTHADS ngày 24/9/2018</t>
  </si>
  <si>
    <t>Nông Linh Anh</t>
  </si>
  <si>
    <t>Tổ 5, p. Nguyễn Trãi, tp Hà Giang</t>
  </si>
  <si>
    <t>BA: 03/2018/DSTC _ST ngày 26/04/2018 của TAND tp Hà Giang</t>
  </si>
  <si>
    <t>450/QĐ-THA ngày 10/7/2018</t>
  </si>
  <si>
    <t>APDSSTGN 2.500.000</t>
  </si>
  <si>
    <t>30/7/2018</t>
  </si>
  <si>
    <t xml:space="preserve">07/QĐ-CCTHA ngày 2/8/2018 </t>
  </si>
  <si>
    <t>Công Ty CP Thiên Phú Sơn Hà Giang</t>
  </si>
  <si>
    <t>Tổ 7, P Trần Phú, TP Hà Giang</t>
  </si>
  <si>
    <t>QĐ: 01/KDTM - PT ngày 20/12/2017 của TAND Tỉnh HG</t>
  </si>
  <si>
    <t>272/QĐ-CCTHA ngày 21/3/2018</t>
  </si>
  <si>
    <t>Án phí DSST 11.959.147đ</t>
  </si>
  <si>
    <t>10/7.9.2018</t>
  </si>
  <si>
    <t>Thanh toán nợ 239.182.946đ</t>
  </si>
  <si>
    <t>11/7.9.2018</t>
  </si>
  <si>
    <t>Nguyễn Thành Trung</t>
  </si>
  <si>
    <t>Tổ 7, P Nguyễn Trãi, TP Hà Giang</t>
  </si>
  <si>
    <t>QĐ: 02/QĐST- DSTC ngày 24/4/2018 của TAND TP HG</t>
  </si>
  <si>
    <t>393/QĐ-CCTHA ngày 6/6/2018</t>
  </si>
  <si>
    <t>Án phí DSGN 6.500.000đ</t>
  </si>
  <si>
    <t>24/9/2018</t>
  </si>
  <si>
    <t>12/26.9.2018</t>
  </si>
  <si>
    <t>Tổng 18 việc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</si>
  <si>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</si>
  <si>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</si>
  <si>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</si>
  <si>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</si>
  <si>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</si>
  <si>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</si>
  <si>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</si>
  <si>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</si>
  <si>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</si>
  <si>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</si>
  <si>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</si>
  <si>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</si>
  <si>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</si>
  <si>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26/9/2018</t>
  </si>
  <si>
    <t>Hoàng Văn Binh</t>
  </si>
  <si>
    <t xml:space="preserve">BA số: 03/2017/HSST ngày 23.4.2017 của TAND huyện Xín Mần </t>
  </si>
  <si>
    <t xml:space="preserve">Số:38/QĐ-CCTHADS ngày 24/5/2017  </t>
  </si>
  <si>
    <t>Tiền bồi thường thiệt hại cho nhà nước: 221.331.000</t>
  </si>
  <si>
    <t xml:space="preserve">Số: 03/QĐ-CCTHADS ngày 18/9/2018 </t>
  </si>
  <si>
    <t>Vương Thị Hương</t>
  </si>
  <si>
    <t>BA số: 17/2018/HSST ngày 27/3/2018 của TAND tỉnh Hà Giang</t>
  </si>
  <si>
    <t>Số: 96/QĐ-CCTHADS ngày 17/8/2018</t>
  </si>
  <si>
    <t>Số: 04/QĐ-CCTHADS ngày 27/9/2018</t>
  </si>
  <si>
    <t>AP: 200.000                          AP DSGN: 8.020.000</t>
  </si>
  <si>
    <t>AP DSGN: 39.702.000</t>
  </si>
  <si>
    <t xml:space="preserve">   AP DSGN: 1.500.000</t>
  </si>
  <si>
    <t xml:space="preserve">AP HSST: 200.000                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</si>
  <si>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</si>
  <si>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</si>
  <si>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</si>
  <si>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</si>
  <si>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</si>
  <si>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</si>
  <si>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</si>
  <si>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</si>
  <si>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</si>
  <si>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</si>
  <si>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</si>
  <si>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</si>
  <si>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</si>
  <si>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</si>
  <si>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</si>
  <si>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</si>
  <si>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</si>
  <si>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</si>
  <si>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</si>
  <si>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</si>
  <si>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</si>
  <si>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</si>
  <si>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</si>
  <si>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</si>
  <si>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</si>
  <si>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</si>
  <si>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</si>
  <si>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</si>
  <si>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</si>
  <si>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</si>
  <si>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</si>
  <si>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</si>
  <si>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</si>
  <si>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</si>
  <si>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</si>
  <si>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</si>
  <si>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</si>
  <si>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</si>
  <si>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</si>
  <si>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</si>
  <si>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</si>
  <si>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</si>
  <si>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</si>
  <si>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</si>
  <si>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</si>
  <si>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</si>
  <si>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</si>
  <si>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</si>
  <si>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APDSST-GN
690.000</t>
  </si>
  <si>
    <t>Nguyễn Hữu Lộc</t>
  </si>
  <si>
    <t>QĐ: 01/QĐST-DSTC ngày 04/01/2018 của Tòa án ND thành phố Hà Giang</t>
  </si>
  <si>
    <t>54/QĐ-CCTHADS 16/4/2018</t>
  </si>
  <si>
    <t>án phí DSSTCGN: 2,600,000đ</t>
  </si>
  <si>
    <t>08/QĐ-CCTHADS 29/5/2018</t>
  </si>
  <si>
    <t>28/QĐ-CCTHADS 16/4/2018</t>
  </si>
  <si>
    <t>25/5/2018 30/05/2018</t>
  </si>
  <si>
    <t>09/QĐ-CCTHADS 30/5/2018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</si>
  <si>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</si>
  <si>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</si>
  <si>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</si>
  <si>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</si>
  <si>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 xml:space="preserve">19/QĐ-CCTHADS ngày 20.03.2017 </t>
  </si>
  <si>
    <t xml:space="preserve">02/2015/DSST ngày 13/05/2015 </t>
  </si>
  <si>
    <t xml:space="preserve">286/QĐ-CCTHADS ngày 24/07/2015 </t>
  </si>
  <si>
    <t>Tiền ( gốc + lãi) : 112.475.000</t>
  </si>
  <si>
    <t>Cấn Văn Thơm</t>
  </si>
  <si>
    <t>Tổ 16 p. Minh Khai , tp Hà Giang</t>
  </si>
  <si>
    <t xml:space="preserve"> Án phí HSST 200.000đ; DS 200.000đ DSGN 4.950.000đ. Tổng 5.350.000</t>
  </si>
  <si>
    <t xml:space="preserve"> APDSGN: 65.000.000đ </t>
  </si>
  <si>
    <t>Tổ 4, p. Ngọc Hà, tp Hà Giang</t>
  </si>
  <si>
    <t>25/QĐ-CCTHADS ngày 26/9/2016</t>
  </si>
  <si>
    <t>Hoàng Văn Nam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</si>
  <si>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</si>
  <si>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</si>
  <si>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</si>
  <si>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</si>
  <si>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</si>
  <si>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</si>
  <si>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</si>
  <si>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</si>
  <si>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</si>
  <si>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</si>
  <si>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</si>
  <si>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</si>
  <si>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</si>
  <si>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</si>
  <si>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</si>
  <si>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</si>
  <si>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</si>
  <si>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</si>
  <si>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</si>
  <si>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Sùng Mí Dùng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</si>
  <si>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</si>
  <si>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</si>
  <si>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</si>
  <si>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</si>
  <si>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</si>
  <si>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</si>
  <si>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</si>
  <si>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</si>
  <si>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</si>
  <si>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</si>
  <si>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</si>
  <si>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</si>
  <si>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</si>
  <si>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</si>
  <si>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</si>
  <si>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</si>
  <si>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</si>
  <si>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</si>
  <si>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</si>
  <si>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</si>
  <si>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</si>
  <si>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</si>
  <si>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</si>
  <si>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</si>
  <si>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</si>
  <si>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Sùng Mí Sình, Sùng Mí Vư</t>
  </si>
  <si>
    <t>Thôn Cụm Nhùng xã Phiêng Luông huyện Bắc Mê tỉnh Hà Giang</t>
  </si>
  <si>
    <t>BA: 749/2017/HSPT ngày 24/10/2017 của TAND tỉnh Hà Giang</t>
  </si>
  <si>
    <t>44/QĐ-CCTHA ngày 23/01/2018</t>
  </si>
  <si>
    <t>Án phí HSPT: 400.000đ, Án phí DSGN: 9.125.000đ</t>
  </si>
  <si>
    <t>01/QĐ-CCTHA ngày 09/4/2018</t>
  </si>
  <si>
    <t xml:space="preserve">Thôn khâu Rom, xã Quảng Nguyên, huyện Xín Mần      </t>
  </si>
  <si>
    <t>BA Số: 07/2014/HSST ngày 20/8/2014 của TAND tỉnh Hà Giang</t>
  </si>
  <si>
    <t>Số: 14/QĐ-CCTHA 02/10/2015</t>
  </si>
  <si>
    <t xml:space="preserve">Tiền phat SQNN: 5.000.000đ         </t>
  </si>
  <si>
    <t>01/QĐ-CCTHA 10/7/2015</t>
  </si>
  <si>
    <t>Thôn Nặm Choong, xã Quảng Nguyên, huyện Xín Mần</t>
  </si>
  <si>
    <t xml:space="preserve">Tiền truy thu SQNN: 600.000đ, Phạt: 6.000.000đ         </t>
  </si>
  <si>
    <t xml:space="preserve"> Pản Văn Lền</t>
  </si>
  <si>
    <t xml:space="preserve"> Tiền phạt SQNN: 6.000.000đ</t>
  </si>
  <si>
    <t>Phạt: 13.000.000</t>
  </si>
  <si>
    <t>Hoàng Thị Hoàn</t>
  </si>
  <si>
    <t>Tùng Bá, Vị Xuyên</t>
  </si>
  <si>
    <t>CDNC: 6.000.000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</si>
  <si>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</si>
  <si>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</si>
  <si>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</si>
  <si>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</si>
  <si>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</si>
  <si>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</si>
  <si>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</si>
  <si>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</si>
  <si>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</si>
  <si>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</si>
  <si>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</si>
  <si>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>QĐ:04/DSST ngày 24/3/2017 của TAND thành phố HG</t>
  </si>
  <si>
    <t>289/05.5.2017</t>
  </si>
  <si>
    <t>Án phí DSGN 3.125.000đ</t>
  </si>
  <si>
    <t>04/25.5.2018</t>
  </si>
  <si>
    <t>Đỗ Thăng Long</t>
  </si>
  <si>
    <t xml:space="preserve"> Sèn Đức Nghiêm</t>
  </si>
  <si>
    <t xml:space="preserve"> án phí HSST: 200.000đ truy thu SQNN: 10.000đ, phạt SQNN: 5.000.000đ</t>
  </si>
  <si>
    <t>Tổng 20 việc</t>
  </si>
  <si>
    <t>Tổng 28 việc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</si>
  <si>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</si>
  <si>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</si>
  <si>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</si>
  <si>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</si>
  <si>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</si>
  <si>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</si>
  <si>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</si>
  <si>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</si>
  <si>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</si>
  <si>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</si>
  <si>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</si>
  <si>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</si>
  <si>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</si>
  <si>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</si>
  <si>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</si>
  <si>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</si>
  <si>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</si>
  <si>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</si>
  <si>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</si>
  <si>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</si>
  <si>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</si>
  <si>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</si>
  <si>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</si>
  <si>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</si>
  <si>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</si>
  <si>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</si>
  <si>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</si>
  <si>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</si>
  <si>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</si>
  <si>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</si>
  <si>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</si>
  <si>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</si>
  <si>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</si>
  <si>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</si>
  <si>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</si>
  <si>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</si>
  <si>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</si>
  <si>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</si>
  <si>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</si>
  <si>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</si>
  <si>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</si>
  <si>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</si>
  <si>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</si>
  <si>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</si>
  <si>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</si>
  <si>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29/01/2016</t>
  </si>
  <si>
    <t>41/QĐ-CCTHADS ngày 28.07.2015</t>
  </si>
  <si>
    <t>Tổ 01, thôn Vạt, xã Việt Lâm, Vị Xuyên, Hà Giang</t>
  </si>
  <si>
    <t>31/2013/HSST ngày 17/02/2014</t>
  </si>
  <si>
    <t xml:space="preserve">93/QĐ-CCTHADS ngày 17/02/2014 </t>
  </si>
  <si>
    <t xml:space="preserve"> 17/QĐ-CCTHADS ngày 02.03.2017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</si>
  <si>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</si>
  <si>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</si>
  <si>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</si>
  <si>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</si>
  <si>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</si>
  <si>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</si>
  <si>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</si>
  <si>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</si>
  <si>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</si>
  <si>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</si>
  <si>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</si>
  <si>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</si>
  <si>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Tổ 3, phường Ngọc Hà, thành phố Hà Giang</t>
  </si>
  <si>
    <t>BA: 40/2013/HSST ngày 28/8/2013 của TAND thành phố Hà Giang</t>
  </si>
  <si>
    <t>175/QĐ-CCTHA ngày 20/02/2014</t>
  </si>
  <si>
    <t>Hoàng Thị Yến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</si>
  <si>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</si>
  <si>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</si>
  <si>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</si>
  <si>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</si>
  <si>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</si>
  <si>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</si>
  <si>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</si>
  <si>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</si>
  <si>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</si>
  <si>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</si>
  <si>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</si>
  <si>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</si>
  <si>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</si>
  <si>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</si>
  <si>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</si>
  <si>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</si>
  <si>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</si>
  <si>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APHSST 200.000; Truy thu 6.500.000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</si>
  <si>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</si>
  <si>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</si>
  <si>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</si>
  <si>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</si>
  <si>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</si>
  <si>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</si>
  <si>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</si>
  <si>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BA: 35/2017/HSST ngày 27/7/2017 của Tòa án nhân dân tỉnh Cao Bằng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</si>
  <si>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</si>
  <si>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</si>
  <si>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</si>
  <si>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</si>
  <si>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</si>
  <si>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04/QĐ-CCTHADS ngày 29/12/2017</t>
  </si>
  <si>
    <t>14/2015/HSST 28/10/2015 TAND huyện Mèo Vạc, tỉnh Hà Giang</t>
  </si>
  <si>
    <t>90/QĐ-CCTHA 18/7/2016</t>
  </si>
  <si>
    <t>105/QĐ-CCTHA 16/9/2016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</si>
  <si>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</si>
  <si>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</si>
  <si>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</si>
  <si>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</si>
  <si>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</si>
  <si>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</si>
  <si>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</si>
  <si>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</si>
  <si>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</si>
  <si>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</si>
  <si>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</si>
  <si>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14/2015/HSST ngày 24/9/2015 của TAND H. Quang Bình - Hà Giang</t>
  </si>
  <si>
    <t>17/QĐ-CCTHA ngày 27/01/2016</t>
  </si>
  <si>
    <t>Bồi thường công dân: 10.110.000đ</t>
  </si>
  <si>
    <t>BA: 03/2011/DS-ST ngày 22/3/2011 của TAND huyện Bắc Mê tỉnh Hà Giang; BA: 09/2011/DS-PT ngày 06/7/2011 của TAND tỉnh Hà Giang</t>
  </si>
  <si>
    <t>62/QĐ-CCTHA ngày 28/7/2011</t>
  </si>
  <si>
    <t>18/QĐ-CCTHA ngày 10/8/2015</t>
  </si>
  <si>
    <t>(Đơn vị tính: Đồng)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</si>
  <si>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</si>
  <si>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</si>
  <si>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</si>
  <si>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</si>
  <si>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</si>
  <si>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Án phí DSGN: 5.130.000</t>
  </si>
  <si>
    <t>APDSGN: 33.000.000</t>
  </si>
  <si>
    <t>Phạt + APHS:  10.600.000</t>
  </si>
  <si>
    <t>Phạt + APHS: 82.200.000</t>
  </si>
  <si>
    <t>án phí HSST DSGN 1.105.000</t>
  </si>
  <si>
    <t>Trần Thị Thu</t>
  </si>
  <si>
    <t>Tổ 4, thị trấn Vị Xuyên</t>
  </si>
  <si>
    <t xml:space="preserve">198/2018/HS-PT 28/3/2018 </t>
  </si>
  <si>
    <t>264-01.6.2018</t>
  </si>
  <si>
    <t>Án phí DSSTGN: 36.000.000</t>
  </si>
  <si>
    <t>78-05/8/2018</t>
  </si>
  <si>
    <t>Nguyễn Văn Hiếu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</si>
  <si>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</si>
  <si>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</si>
  <si>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</si>
  <si>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04/QĐ-CCTHA
06/6/2016</t>
  </si>
  <si>
    <t>AP: 200.000                         AP DSGN: 3.250.000</t>
  </si>
  <si>
    <t>16/QĐ-CCTHADS ngày 31/8/2016</t>
  </si>
  <si>
    <t>369/QĐ-CCTHA DS ngày 13/7/2016</t>
  </si>
  <si>
    <t>Trả nợ: 210.000.000 và lãi suất chậm THA</t>
  </si>
  <si>
    <t>Xã Thài Phìn Tủng- Đồng Văn</t>
  </si>
  <si>
    <t>195/2015/HSST ngày 18.9.2015 của TAND huyện Đồng Văn</t>
  </si>
  <si>
    <t>39/QĐ-THA ngày 10/01/2017</t>
  </si>
  <si>
    <t>01/26.02.2017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</si>
  <si>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</si>
  <si>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</si>
  <si>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</si>
  <si>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</si>
  <si>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01/QĐ-CTHADS ngày 14/3/2017</t>
  </si>
  <si>
    <t>BTCD 30.000.000 và lãi suất</t>
  </si>
  <si>
    <t xml:space="preserve"> Án phí  DSGN 53.170.000đ </t>
  </si>
  <si>
    <t xml:space="preserve"> Án phí HSST 200.000đ; án phí DSGN 50.907.000đ </t>
  </si>
  <si>
    <t xml:space="preserve"> Phạt sung quỹ 20.000.000đ </t>
  </si>
  <si>
    <t xml:space="preserve">  APGN 12.366.000đ </t>
  </si>
  <si>
    <t xml:space="preserve"> Án phí HSST 200.000đ; APGN 400.000đ </t>
  </si>
  <si>
    <t xml:space="preserve"> Án phí DSGN 27.200.000đ </t>
  </si>
  <si>
    <t>Tổ 16, p. Nguyễn Trãi, tp Hà Giang</t>
  </si>
  <si>
    <t>BA: 12/HSPT ngày 29/8/2016 của TAND tỉnh Hà Giang</t>
  </si>
  <si>
    <t>Trả nợ: 39.362.700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</si>
  <si>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</si>
  <si>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</si>
  <si>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</si>
  <si>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</si>
  <si>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</si>
  <si>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</si>
  <si>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</si>
  <si>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</si>
  <si>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</si>
  <si>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</si>
  <si>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</si>
  <si>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</si>
  <si>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</si>
  <si>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</si>
  <si>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</si>
  <si>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</si>
  <si>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</si>
  <si>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</si>
  <si>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</si>
  <si>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</si>
  <si>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</si>
  <si>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</si>
  <si>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</si>
  <si>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</si>
  <si>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</si>
  <si>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</si>
  <si>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</si>
  <si>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</si>
  <si>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</si>
  <si>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</si>
  <si>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</si>
  <si>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</si>
  <si>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</si>
  <si>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</si>
  <si>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</si>
  <si>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</si>
  <si>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</si>
  <si>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</si>
  <si>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</si>
  <si>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</si>
  <si>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</si>
  <si>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Trả nợ: 400.000.000 và lãi suất chậm THA</t>
  </si>
  <si>
    <t xml:space="preserve">10/QĐ-CCTHA ngày 27/7/2015 </t>
  </si>
  <si>
    <t>314/QĐ-CCTHA  ngày 04/9/2013</t>
  </si>
  <si>
    <t>Lãi xuất: 64.699.000</t>
  </si>
  <si>
    <t>QĐ: 55/HSPT ngày 25/8/2017 của TAND Tỉnh Vĩnh Phúc</t>
  </si>
  <si>
    <t>15/QĐ-CCTHADS ngày 22/12/2017</t>
  </si>
  <si>
    <t>03/QĐ-CCTHADS ngày 18/4/2018</t>
  </si>
  <si>
    <t>Công Ty thiên phú Sơn Hà Giang</t>
  </si>
  <si>
    <t>Tổ 7, P. Trần Phú TP Hà Giang</t>
  </si>
  <si>
    <t>QĐ: 01/KDTM - PT ngày 20/12/2017</t>
  </si>
  <si>
    <t>271/QĐ -CCTHA ngày 21/3/2018</t>
  </si>
  <si>
    <t>Trả tiền công sức đóng góp trong thời kỳ hôn nhân: 40.000.000</t>
  </si>
  <si>
    <t>06/QĐ-CCTHADS 16/8/2016</t>
  </si>
  <si>
    <t>Hà Văn Thông</t>
  </si>
  <si>
    <t>Thôn Nà Nhuông, xã Đông Minh, huyện Yên Minh, HG</t>
  </si>
  <si>
    <t>01/2016/HSST ngày 06/01/2016 của TAND huyện Yên Minh, HG</t>
  </si>
  <si>
    <t>39/QĐ-CCTHADS 01/4/2016</t>
  </si>
  <si>
    <t>Bồi thường: 24.360.000</t>
  </si>
  <si>
    <t>07/QĐ-CCTHADS 26/01/2018</t>
  </si>
  <si>
    <t>Thào Mí Sính</t>
  </si>
  <si>
    <t>Thôn Giàng Trù D, xã Du Già, huyện Yên Minh, HG</t>
  </si>
  <si>
    <t>09/HSST/2015 ngày 22/9/2015 của TAND huyện Yên Minh, HG</t>
  </si>
  <si>
    <t>05/QĐ-CCTHA 05/11/2015</t>
  </si>
  <si>
    <t>AP HSST: 200.000 + AP DSGN: 135.000</t>
  </si>
  <si>
    <t>02/QĐ-CCTHADS 30/6/2016</t>
  </si>
  <si>
    <t>xã Mậu Long, huyện Yên Minh, tỉnh Hà Giang</t>
  </si>
  <si>
    <t>28/2015/HSST ngày 29/9/2015 của TAND TP Hà Giang</t>
  </si>
  <si>
    <t>15/QĐ-CCTHA 31/12/2015</t>
  </si>
  <si>
    <t>AP HSST: 200.000 + Truy thu SQNN 16.279.000</t>
  </si>
  <si>
    <t>01/QĐ-CCTHADS 01/4/2016</t>
  </si>
  <si>
    <t>Thôn Bản Lầu, xã Ngọc Long, huyện Yên Minh, HG</t>
  </si>
  <si>
    <t>08/2015/HSST ngày 23/6/2015 của TAND huyện Yên Minh, HG</t>
  </si>
  <si>
    <t>54/QĐ-CCTHA 27/6/2016</t>
  </si>
  <si>
    <t>Bồi thường: 13.000.000</t>
  </si>
  <si>
    <t>04/QĐ-CCTHADS ngày 16/8/2016</t>
  </si>
  <si>
    <t>Xóm Sủng Lìn, xã Phú Lũng, huyện Yên Minh, HG</t>
  </si>
  <si>
    <t>2586/HSPT ngày 29/11/2000</t>
  </si>
  <si>
    <t>10/QĐ-THA 02/5/2001</t>
  </si>
  <si>
    <t>Phạt SQNN: 14.558.000</t>
  </si>
  <si>
    <t>12/QĐ-CCTHADS 06/7/2015</t>
  </si>
  <si>
    <t>46/HSST ngày 29/5/2000 của TAND tỉnh Hà Giang</t>
  </si>
  <si>
    <t>29/QĐ-THA 10/9/2000</t>
  </si>
  <si>
    <t>Phạt SQNN: 9.950.000</t>
  </si>
  <si>
    <t>10QĐ-CCTHADS 06/7/2015</t>
  </si>
  <si>
    <t>Thào Thị Chủ</t>
  </si>
  <si>
    <t>Thôn Hạt Trả, xã Mậu Long, huyện Yên Minh, HG</t>
  </si>
  <si>
    <t>02/2017/HSST 21/9/2017 của TAND Yên Minh, HG</t>
  </si>
  <si>
    <t>22/QĐ-CCTHADS 13/11/2017</t>
  </si>
  <si>
    <t>AP DSGN: 13.308.000</t>
  </si>
  <si>
    <t>02/QĐ-CCTHADS 10/5/2018</t>
  </si>
  <si>
    <t>Vàng Nhè Giàng</t>
  </si>
  <si>
    <t>42/2017/HSST ngày 29/8/2017 của TAND tỉnh Hà Giang</t>
  </si>
  <si>
    <t>23/QĐ-CCTHADS 13/11/2017</t>
  </si>
  <si>
    <t>Bồi thường: 67.793.000</t>
  </si>
  <si>
    <t>04/QĐ-CCTHADS 25/5/2018</t>
  </si>
  <si>
    <t>Nguyễn Văn Dũng</t>
  </si>
  <si>
    <t>Thôn Hạ Sơn 2, xã Na Khê, huyện Yên Minh, Hà Giang</t>
  </si>
  <si>
    <t>26/2018/HSST ngày 12/3/2018 của TAND TP Cẩm Phả, tỉnh Quảng Ninh.</t>
  </si>
  <si>
    <t>68/QĐ-CCTHADS 27/4/2018</t>
  </si>
  <si>
    <t>AP HSST: 200.000 + AP DSST: 20.000.000</t>
  </si>
  <si>
    <t>03/QĐ-CCTHADS 25/5/2018</t>
  </si>
  <si>
    <t>Nguyễn Quang Hiệu</t>
  </si>
  <si>
    <t>Trường THCS xã Mậu Duệ, huyện Yên Minh, tỉnh Hà Giang</t>
  </si>
  <si>
    <t>01/QĐST-DS 15/8/2018 TAND huyện Yên Minh</t>
  </si>
  <si>
    <t>65/QĐ-CCTHADS 11/4/2018</t>
  </si>
  <si>
    <t>phạt SQNN: 11.000.000đ</t>
  </si>
  <si>
    <t>06/QĐ-CCTHADS 28/9/2018</t>
  </si>
  <si>
    <t>Thào Mí Say + Mua Mí Lềnh</t>
  </si>
  <si>
    <t>Cùng Thôn Làng Qúa, xã Lũng Hồ, huyện Yên Minh, tỉnh Hà Giang</t>
  </si>
  <si>
    <t>04/2018/HSST 01/6/2018</t>
  </si>
  <si>
    <t>88/QĐ-CCTHADS 11/7/2018</t>
  </si>
  <si>
    <t>BTNN: 76.016.000đ</t>
  </si>
  <si>
    <t>05/QĐ-CCTHADS 17/9/2018</t>
  </si>
  <si>
    <t>Vừ Mí Nô</t>
  </si>
  <si>
    <t>Thôn Lùng Cáng, xã Đường Thượng, huyện Yên Minh, tỉnh Hà Giang</t>
  </si>
  <si>
    <t>02/2018/HSST ngày 01/02/2018 của TAND huyện Yên Minh, HG</t>
  </si>
  <si>
    <t>53/QĐ-CCTHADS 13/3/2018</t>
  </si>
  <si>
    <t>AP HSST: 200.000 + AP DSGN: 4.211.000 + bồi thường NN: 84.224.000</t>
  </si>
  <si>
    <t>01/QĐ-CCTHADS 04/5/2018</t>
  </si>
  <si>
    <t>án phí dân sự sơ thẩm: 640.000đ</t>
  </si>
  <si>
    <t>13/QĐ-CCTHADS ngày03/8/2018</t>
  </si>
  <si>
    <t>Lò Thị Dịu</t>
  </si>
  <si>
    <t>Tổ 2 TT Việt Quang, Bắc Quang , Hà Giang</t>
  </si>
  <si>
    <t>BA: 41/2012/HSST ngày 15/6/2012 của Tòa án nhân dân tỉnh Hà Giang</t>
  </si>
  <si>
    <t>11/QĐ-CCTHADS 06/6/2018</t>
  </si>
  <si>
    <t>BTCD: 115.000.000đ</t>
  </si>
  <si>
    <t>26/07/2018 và 06/8/2018</t>
  </si>
  <si>
    <t>14/QĐ-CCTHADS ngày 06/8/2018</t>
  </si>
  <si>
    <t>Thôn Giáp Cư thị trấn Yên Phú huyện Bắc Mê tỉnh Hà Giang</t>
  </si>
  <si>
    <t>02/DSST- 25/09/2014</t>
  </si>
  <si>
    <t>Tổ 14 TT Vị Xuyên</t>
  </si>
  <si>
    <t>33/HSST- 21.9.2012</t>
  </si>
  <si>
    <t>26- 25.10.2012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</si>
  <si>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</si>
  <si>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</si>
  <si>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</si>
  <si>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</si>
  <si>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</si>
  <si>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</si>
  <si>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</si>
  <si>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</si>
  <si>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</si>
  <si>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</si>
  <si>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</si>
  <si>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</si>
  <si>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</si>
  <si>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</si>
  <si>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</si>
  <si>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</si>
  <si>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</si>
  <si>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</si>
  <si>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</si>
  <si>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</si>
  <si>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</si>
  <si>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</si>
  <si>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</si>
  <si>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</si>
  <si>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</si>
  <si>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</si>
  <si>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</si>
  <si>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</si>
  <si>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</si>
  <si>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</si>
  <si>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</si>
  <si>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</si>
  <si>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</si>
  <si>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</si>
  <si>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</si>
  <si>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</si>
  <si>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</si>
  <si>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</si>
  <si>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Thanh</t>
  </si>
  <si>
    <t>Phạt: 1.600.000đ</t>
  </si>
  <si>
    <t>04/QĐ-CCTHADS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</si>
  <si>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</si>
  <si>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</si>
  <si>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</si>
  <si>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</si>
  <si>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</si>
  <si>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</si>
  <si>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</si>
  <si>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</si>
  <si>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</si>
  <si>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</si>
  <si>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</si>
  <si>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</si>
  <si>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</si>
  <si>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Phạt: 24.500.000</t>
  </si>
  <si>
    <t>APHSST:200.000; AP DSST 200.000; APDSGN 2.052.000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</si>
  <si>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</si>
  <si>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</si>
  <si>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</si>
  <si>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</si>
  <si>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</si>
  <si>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</si>
  <si>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</si>
  <si>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</si>
  <si>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</si>
  <si>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</si>
  <si>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</si>
  <si>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</si>
  <si>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</si>
  <si>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</si>
  <si>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</si>
  <si>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</si>
  <si>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</si>
  <si>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</si>
  <si>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</si>
  <si>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</si>
  <si>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</si>
  <si>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</si>
  <si>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</si>
  <si>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23/QĐ-CCTHADS ngày 22/9/2016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</si>
  <si>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</si>
  <si>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</si>
  <si>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</si>
  <si>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</si>
  <si>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</si>
  <si>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</si>
  <si>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</si>
  <si>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</si>
  <si>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</si>
  <si>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</si>
  <si>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</si>
  <si>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</si>
  <si>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</si>
  <si>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</si>
  <si>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</si>
  <si>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</si>
  <si>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</si>
  <si>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</si>
  <si>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</si>
  <si>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</si>
  <si>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</si>
  <si>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</si>
  <si>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</si>
  <si>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</si>
  <si>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</si>
  <si>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</si>
  <si>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</si>
  <si>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</si>
  <si>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</si>
  <si>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</si>
  <si>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</si>
  <si>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</si>
  <si>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Giàng Mí Nô</t>
  </si>
  <si>
    <t>Xã Thượng Phùng</t>
  </si>
  <si>
    <t>TT cho công dân lần 1: 5,000,000đ</t>
  </si>
  <si>
    <t>Ra quyết định tiếp tục một phần số tiền 2,000,000đ</t>
  </si>
  <si>
    <t>103/QĐ-THA ngày 06/7/2009</t>
  </si>
  <si>
    <t>BA số: 23/2009 /HSST ngày 31/5/2009 của TAND tỉnh Hà Giang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</si>
  <si>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</si>
  <si>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</si>
  <si>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</si>
  <si>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</si>
  <si>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</si>
  <si>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</si>
  <si>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53/QĐ-THA 27/7/2010</t>
  </si>
  <si>
    <t>Tổ 13 TT Việt Quang, Bắc Quang , Hà Giang</t>
  </si>
  <si>
    <t>QĐ: 23/2018/QĐST-DS ngày 26/6/2018 của Tòa án nhân dân huyện Bắc Quang</t>
  </si>
  <si>
    <t>94/QĐ-CCTHADS 04/7/2018</t>
  </si>
  <si>
    <t>Đặng Thị Nhung</t>
  </si>
  <si>
    <t>ĐKHKTT:Tổ 5, TT Việt Quang, Bắc Quang, Hà Giang; chỗ ở hiện nay: THôn PHố Cáo, xã Đồng Yên, huyện Bắc Quang, Hà Giang</t>
  </si>
  <si>
    <t>QĐ: 04/2018/QĐST-DS ngày 25/02/2018 của Tòa án ND huyện Bắc Quang</t>
  </si>
  <si>
    <t>44/QĐ-THADS ngày 06/7/2018</t>
  </si>
  <si>
    <t>TT tiền cho công dân lần 1: 100,000,000đ</t>
  </si>
  <si>
    <t>06/8/2018 21/9/2018</t>
  </si>
  <si>
    <t>18/QĐ-CCTHADS ngày 21/9/2018</t>
  </si>
  <si>
    <t>Hoàng Văn Đoan</t>
  </si>
  <si>
    <t>Trú tại: Thôn Tân Thành, xã Đông Thành, huyện Bắc Quang, Hà Giang</t>
  </si>
  <si>
    <t>BA: 28/2017/HSST ngày 19/9/2017 của Tòa án nhân dân huyện Bắc Quang, tỉnh Hà Giang</t>
  </si>
  <si>
    <t>04/QĐ-THADS ngày 15/11/2017</t>
  </si>
  <si>
    <t>Bồi thường thiệt hại: 81,600,000đ</t>
  </si>
  <si>
    <t>29/5/2018 20/09/2018</t>
  </si>
  <si>
    <t>21/QĐ-CCTHADS ngày 24/9/2018</t>
  </si>
  <si>
    <t>BA: 146/2017/HSST ngày 19/3/2018 của Tòa án nhân dân quận Bắc Từ Liêm. TP Hà Nội</t>
  </si>
  <si>
    <t>Phạm Quang Hòa</t>
  </si>
  <si>
    <t>Thôn Hùng Tâm, xã Hùng An, huyện Bắc Quang, tỉnh Hà Giang</t>
  </si>
  <si>
    <t>QĐ: 22/2017/QĐST-DS ngày 29/9/2017 của Tòa án nhân dân huyện Bắc Quang, tỉnh Hà Giang</t>
  </si>
  <si>
    <t>29/QĐ-CCTHADS 23/4/2018</t>
  </si>
  <si>
    <t>Thanh toán tiền cho CD: 65,000,000đ</t>
  </si>
  <si>
    <t>11/9/2018 19/9/2018</t>
  </si>
  <si>
    <t>17/QĐ-CCTHADS 20/9/2018</t>
  </si>
  <si>
    <t>ĐKHKTT: Tổ 7, thị trấn Việt Quang, huyện Bắc Quang, tỉnh Hà Giang</t>
  </si>
  <si>
    <t>Bản án số 08/2018/HSST ngày 23/01/2018 của Tòa án nhân dân tỉnh Hà Giang</t>
  </si>
  <si>
    <t>72/QĐ-CCTHADS 17/8/2018</t>
  </si>
  <si>
    <t>Án phí HSST, DSCGN: 113,997,000đ</t>
  </si>
  <si>
    <t>14/09/2018 20/9/2018</t>
  </si>
  <si>
    <t>19/QĐ-CCTHADS ngày 24/9/2018</t>
  </si>
  <si>
    <t>Quyết định số: 28/2017/QĐST-DS ngày 24/9/2018 của Tòa án nhân dân huyện Bắc Quang</t>
  </si>
  <si>
    <t>25/QĐ-CCTHADS 18/12/2017</t>
  </si>
  <si>
    <t>Án phí  DSCGN: 3,386,000đ</t>
  </si>
  <si>
    <t>20/QĐ-CCTHADS ngày 24/9/2018</t>
  </si>
  <si>
    <t>Trả nợ: 47.000.000 và lãi suất chậm THA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</si>
  <si>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</si>
  <si>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</si>
  <si>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</si>
  <si>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</si>
  <si>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</si>
  <si>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</si>
  <si>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</si>
  <si>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</si>
  <si>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Cao Tuấn Linh</t>
  </si>
  <si>
    <t>Tổ 1 p. Quang Trung, tp Hà Giang</t>
  </si>
  <si>
    <t>BA: 09/2011/HSPT ngày 21/12/2011 của TAND tỉnh Hà Giang</t>
  </si>
  <si>
    <t>143/QĐ-CCTHA ngày 14/02/2012</t>
  </si>
  <si>
    <t>Tổ 18, p. Minh Khai, tp Hà Giang</t>
  </si>
  <si>
    <t>Nguyễn Tiến Đa</t>
  </si>
  <si>
    <t>Tổ 14 p. Trần Phú, tp Hà Giang</t>
  </si>
  <si>
    <t xml:space="preserve">Thu hồi 3.000.000đ </t>
  </si>
  <si>
    <t xml:space="preserve"> Án phí  DSGN 18.000.000đ </t>
  </si>
  <si>
    <t>Đặng Kim Long</t>
  </si>
  <si>
    <t>02/QĐ-CCTHA 10/7/2015</t>
  </si>
  <si>
    <t>03/QĐ-CCTHA 10/7/2015</t>
  </si>
  <si>
    <t>04/QĐ-CCTHA 10/7/2015</t>
  </si>
  <si>
    <t xml:space="preserve"> Hoàng Văn Noi</t>
  </si>
  <si>
    <t>05/QĐ-CCTHA 10/7/2015</t>
  </si>
  <si>
    <t xml:space="preserve"> 02/11/2018</t>
  </si>
  <si>
    <t xml:space="preserve"> x</t>
  </si>
  <si>
    <t>Tổ 2, thị trấn Cốc Pài, huyện Xín Mần</t>
  </si>
  <si>
    <t>Tiền án phí HSST 200.000. Tiền án dân sự có giá ngạch 40.440.000</t>
  </si>
  <si>
    <t>Công ty TNHH Mai Phương</t>
  </si>
  <si>
    <t xml:space="preserve"> X</t>
  </si>
  <si>
    <t xml:space="preserve">X </t>
  </si>
  <si>
    <t xml:space="preserve">Thôn Bản Bó, xã Nà Trì, huyện Xín Mần </t>
  </si>
  <si>
    <t xml:space="preserve">Vương Thị hương </t>
  </si>
  <si>
    <t xml:space="preserve">Tổ 2 thị trấn Cốc Pài, huyện Xín Mần. </t>
  </si>
  <si>
    <t xml:space="preserve">Số: 17/2018/HSST ngày 27/3/2018 của TAND tỉnh Hà Giang. </t>
  </si>
  <si>
    <t xml:space="preserve">Số:11/QĐ-CCTHADS ngày 15/10/2018 của CCTHADS huyện Xín Mần </t>
  </si>
  <si>
    <t>Tiền bồi thường thiệt hại 55.000.000</t>
  </si>
  <si>
    <t xml:space="preserve"> 26/10/2018</t>
  </si>
  <si>
    <t xml:space="preserve">Số: 01/QĐ-CCTHADS ngày 28/11/2018 </t>
  </si>
  <si>
    <t>17/10/2018</t>
  </si>
  <si>
    <r>
      <t>Thôn khâu Rom, xã Quảng Nguyên, huyện Xín Mần</t>
    </r>
    <r>
      <rPr>
        <sz val="8"/>
        <rFont val="Times New Roman"/>
        <family val="1"/>
      </rPr>
      <t xml:space="preserve"> </t>
    </r>
    <r>
      <rPr>
        <sz val="8"/>
        <rFont val="Cambria"/>
        <family val="1"/>
      </rPr>
      <t xml:space="preserve">     </t>
    </r>
  </si>
  <si>
    <t>17/10/2017</t>
  </si>
  <si>
    <t xml:space="preserve">14/9/2018  </t>
  </si>
  <si>
    <t>Hoàng Văn Hòa</t>
  </si>
  <si>
    <t>Thôn Thia Trường- xã Vô Điếm- huyện Bắc Quang- tỉnh Hà Giang</t>
  </si>
  <si>
    <t>BA:41/2018/HSPT ngày 26/7/2018 của Tòa án nhân dân tỉnh Hà Giang.</t>
  </si>
  <si>
    <t>02/QĐ-CCTHADS ngày 04/10/2018</t>
  </si>
  <si>
    <t>Án Phí: 1,000</t>
  </si>
  <si>
    <t>01/QĐ-CCTHADS ngày 30/10/2018</t>
  </si>
  <si>
    <t>Tổng 112 việc</t>
  </si>
  <si>
    <t>thu hồi 18.000.000</t>
  </si>
  <si>
    <t xml:space="preserve">Thu hồi 12.000.000đ </t>
  </si>
  <si>
    <t>Phạt SQNN 19.000.000</t>
  </si>
  <si>
    <t>Trả nợ 97.500.000 và lãi suất</t>
  </si>
  <si>
    <t>Phạt XQNN:650.000</t>
  </si>
  <si>
    <t>Trả nợ: 75.000.000 và lãi suất</t>
  </si>
  <si>
    <t>Án phí DSST: 28.424.000</t>
  </si>
  <si>
    <t>Tổng 66 việc</t>
  </si>
  <si>
    <t>AP DSGN: 1.311.770</t>
  </si>
  <si>
    <t>APDSGN: 1.756.800</t>
  </si>
  <si>
    <t>án phí DSGN 10.415.000</t>
  </si>
  <si>
    <t>01/2016/QĐST-DS</t>
  </si>
  <si>
    <t>43/09.10.2018</t>
  </si>
  <si>
    <t>Trả nợ: 40.000.000</t>
  </si>
  <si>
    <t>19/11/2018</t>
  </si>
  <si>
    <t>01-19.11.2018</t>
  </si>
  <si>
    <t>AP : 2. 450.000</t>
  </si>
  <si>
    <t>15.6.2018</t>
  </si>
  <si>
    <t>14.12.2018</t>
  </si>
  <si>
    <t>16.11.2018</t>
  </si>
  <si>
    <t>05.05.2018</t>
  </si>
  <si>
    <t>Phạt: 52.500.000</t>
  </si>
  <si>
    <t>28.06.2018</t>
  </si>
  <si>
    <t>Truy thu  6.783.000</t>
  </si>
  <si>
    <t>04.05.2018</t>
  </si>
  <si>
    <t>15.09.2018</t>
  </si>
  <si>
    <t>22.09.2018</t>
  </si>
  <si>
    <t>Phạt: 17.790.000</t>
  </si>
  <si>
    <t>20.4.2018</t>
  </si>
  <si>
    <t>19.10.2018</t>
  </si>
  <si>
    <t>Trần Văn Trung cùng đồng bọn</t>
  </si>
  <si>
    <t>Phạt:12.000.000</t>
  </si>
  <si>
    <t>18.6.2018</t>
  </si>
  <si>
    <t>17.12.2018</t>
  </si>
  <si>
    <t>10.2.2017</t>
  </si>
  <si>
    <t>9.8.2018</t>
  </si>
  <si>
    <t>14.2.2018</t>
  </si>
  <si>
    <t>13.8.2018</t>
  </si>
  <si>
    <t>Phạt : 7.000.000</t>
  </si>
  <si>
    <t>13.12.2018</t>
  </si>
  <si>
    <t>Phạt : 8.000.000</t>
  </si>
  <si>
    <t>12.6.2018</t>
  </si>
  <si>
    <t>11.12.2018</t>
  </si>
  <si>
    <t>20.3.2018</t>
  </si>
  <si>
    <t>19.8.2018</t>
  </si>
  <si>
    <t>04.5.2018</t>
  </si>
  <si>
    <t>03.10.2018</t>
  </si>
  <si>
    <t>05.5.2018</t>
  </si>
  <si>
    <t>03.5.2018</t>
  </si>
  <si>
    <t>04.10.2018</t>
  </si>
  <si>
    <t>AP: 979.000; Truy thu: 34.908.000</t>
  </si>
  <si>
    <t>15.5.2018</t>
  </si>
  <si>
    <t>14.10.2018</t>
  </si>
  <si>
    <t>02.5.2018</t>
  </si>
  <si>
    <t>28.10.2018</t>
  </si>
  <si>
    <t>05.6.2018</t>
  </si>
  <si>
    <t>04.12.2018</t>
  </si>
  <si>
    <t>20.5.2018</t>
  </si>
  <si>
    <t>19.11.2018</t>
  </si>
  <si>
    <t>10.6.2018</t>
  </si>
  <si>
    <t>09.69.2018</t>
  </si>
  <si>
    <t>AP : 2.200.000</t>
  </si>
  <si>
    <t>08.03.2019</t>
  </si>
  <si>
    <t>10.12.2018</t>
  </si>
  <si>
    <t>29.01.2019</t>
  </si>
  <si>
    <t>242/QĐ - CCTHA ngày 09.05.2018</t>
  </si>
  <si>
    <t>20/5/2019</t>
  </si>
  <si>
    <t>11/QĐ - CCTHA ngày 31.8.2018</t>
  </si>
  <si>
    <t>Đỗ Văn Thuấn</t>
  </si>
  <si>
    <t>61/2017/HSST ngày 16/06/2017 của TAND huyện Phú Bình, tỉnh Thái Nguyên</t>
  </si>
  <si>
    <t>243/QĐ - CCTHA ngày 10/5/2018</t>
  </si>
  <si>
    <t>Bôi thường: 22.961.000</t>
  </si>
  <si>
    <t>23/5/2019</t>
  </si>
  <si>
    <t>13/QĐ - CCTHA ngày 31.8.2018</t>
  </si>
  <si>
    <t>Phàn Văn Hùng</t>
  </si>
  <si>
    <t>11/2018/HSST ngày 30/03/2018 của TAND huyện Bắc Quang</t>
  </si>
  <si>
    <t>298/QĐ - CCTHA ngày 25/06/2018</t>
  </si>
  <si>
    <t>AP: 1.200.000</t>
  </si>
  <si>
    <t>12/QĐ - CCTHA ngày 31.8.2018</t>
  </si>
  <si>
    <t>Thào seo sự cùng đồng bọn</t>
  </si>
  <si>
    <t>thôn Khuổi Khà, xã Ngọc Linh, Vị Xuyên, Hà Giang</t>
  </si>
  <si>
    <t>09/2018/HSST ngày 10/4/2018 của TAND huyện Vị Xuyên</t>
  </si>
  <si>
    <t>301/QĐ - CCTHADS ngày 10/7/2018</t>
  </si>
  <si>
    <t>Phạt: 140.000.000</t>
  </si>
  <si>
    <t>23/7/2018</t>
  </si>
  <si>
    <t>14/QĐ - CCTHA ngày 05.9.2018</t>
  </si>
  <si>
    <t>Đạo Đức- VX</t>
  </si>
  <si>
    <t>AP HSST: 200.000; Phạt 44.000.000</t>
  </si>
  <si>
    <t>39/10.5.2017</t>
  </si>
  <si>
    <t>Kim Linh-VX</t>
  </si>
  <si>
    <t>31/8/2018</t>
  </si>
  <si>
    <t>21/27/7/2015</t>
  </si>
  <si>
    <t>Nông Thị Từ</t>
  </si>
  <si>
    <t>Kim Thaạch-VX</t>
  </si>
  <si>
    <t>07/2016/HSST ngày 07/3/2016</t>
  </si>
  <si>
    <t>175/CCTHADS NGÀY 11/5/2016</t>
  </si>
  <si>
    <t>Án phí HSST: 200.000đ Truy thu SQNN: 2.450.000đ</t>
  </si>
  <si>
    <t>20/6/2018</t>
  </si>
  <si>
    <t>06/27.5.2016</t>
  </si>
  <si>
    <t>09/2016/HSST ngày 26/4/2016</t>
  </si>
  <si>
    <t>209/QĐ-CCTHADS ngày 17/6/2016</t>
  </si>
  <si>
    <t xml:space="preserve"> Phạt: 11.000.000đ</t>
  </si>
  <si>
    <t>20/7/2018</t>
  </si>
  <si>
    <t>25/29.7.2016</t>
  </si>
  <si>
    <t>211/QĐ-CCTHADS ngày 17/6/2016</t>
  </si>
  <si>
    <t>Phạt: 8.700.000đ</t>
  </si>
  <si>
    <t>17/26.6.2016</t>
  </si>
  <si>
    <t>214/QĐ-CCTHADS ngày 17/6/2016</t>
  </si>
  <si>
    <t>Phạt 7.000.000</t>
  </si>
  <si>
    <t>18/6/2018</t>
  </si>
  <si>
    <t>37/27/8/2016</t>
  </si>
  <si>
    <t>08/2016/QĐST-HNGĐ ngày 26/01/2016</t>
  </si>
  <si>
    <t>89/QĐ-CCTHADS ngày 15/11/2016</t>
  </si>
  <si>
    <t>CDNC: 10.000.000đ</t>
  </si>
  <si>
    <t>21/6/2018</t>
  </si>
  <si>
    <t>19/08.5.2017</t>
  </si>
  <si>
    <t>10/2015/HNGĐ-ST ngày 25/6/2015</t>
  </si>
  <si>
    <t>99/QĐ-CCTHADS ngày 21/12/2016</t>
  </si>
  <si>
    <t>18/23.3.2017</t>
  </si>
  <si>
    <t>Đặng Văn Chúi</t>
  </si>
  <si>
    <t>43/2017/HSST 01/9/2017</t>
  </si>
  <si>
    <t>39/QĐ-CCTHADS ngày 26/10/2017</t>
  </si>
  <si>
    <t>Phạt SQNN: 10.000.000đ</t>
  </si>
  <si>
    <t>15/6/2018</t>
  </si>
  <si>
    <t>01/19.01.2018</t>
  </si>
  <si>
    <t>Phùng Văn Ba</t>
  </si>
  <si>
    <t>Đức Thành- VX</t>
  </si>
  <si>
    <t>45/2014/QĐST-HNGĐ ngày 05/9/2014</t>
  </si>
  <si>
    <t>76/QĐ-CCTHADS ngày 14/11/2017</t>
  </si>
  <si>
    <t>09/03.7.2018</t>
  </si>
  <si>
    <t>Thao Thanh Trà</t>
  </si>
  <si>
    <t>19/2013/HSST ngày 12/9/2013</t>
  </si>
  <si>
    <t>175/QĐ-CCTHADS ngày 25/01/2018</t>
  </si>
  <si>
    <t>Bồi thường: 41.040.000đ; CDNC: 45.500.000đ</t>
  </si>
  <si>
    <t>07/27.03.2018</t>
  </si>
  <si>
    <t>La Văn Dương</t>
  </si>
  <si>
    <t>61/2017/HSST ngày 29/12/2017</t>
  </si>
  <si>
    <t>183/QĐ-CCTHADS ngày 01/3/2018</t>
  </si>
  <si>
    <t>20/9/2018</t>
  </si>
  <si>
    <t>16/24.92018</t>
  </si>
  <si>
    <t>Bàn Văn Giang</t>
  </si>
  <si>
    <t>Đạo Đức- vx</t>
  </si>
  <si>
    <t>203/QĐ-CCTHADS ngày 16/3/2018</t>
  </si>
  <si>
    <t>Phạt SQNN: 3.000.000đ</t>
  </si>
  <si>
    <t>19/7/2018</t>
  </si>
  <si>
    <t>10/20.7.2018</t>
  </si>
  <si>
    <t>Đạo Đức-VX</t>
  </si>
  <si>
    <t>11/2018/HSST ngày 10/5/2018</t>
  </si>
  <si>
    <t>148/QĐ-CCTHADS ngày 26/5/2014</t>
  </si>
  <si>
    <t>AP: HSST + DSGN: 4.615.000</t>
  </si>
  <si>
    <t>25/12/2017</t>
  </si>
  <si>
    <t>06/17/5/2016</t>
  </si>
  <si>
    <t>Đạo Đức</t>
  </si>
  <si>
    <t>306/10.7.2018</t>
  </si>
  <si>
    <t>Án phí HSST + DSGN =657.650đ</t>
  </si>
  <si>
    <t>15/19.9.2018</t>
  </si>
  <si>
    <t>336/17.9.2015</t>
  </si>
  <si>
    <t>CDNC: 7.500.000đ</t>
  </si>
  <si>
    <t>20/8/2018</t>
  </si>
  <si>
    <t>03/15.3.2016</t>
  </si>
  <si>
    <t xml:space="preserve">Nguyễn Thị Nguyệt  và đồng bọn
</t>
  </si>
  <si>
    <t>25.05.2018</t>
  </si>
  <si>
    <t>27.08.2018</t>
  </si>
  <si>
    <t>16.04.2018</t>
  </si>
  <si>
    <t xml:space="preserve">Đào Đức Giang và đồng bọn
</t>
  </si>
  <si>
    <t>22.05.2018</t>
  </si>
  <si>
    <t>Án phí HSST: 2.280.000</t>
  </si>
  <si>
    <t>28.05.2018</t>
  </si>
  <si>
    <t xml:space="preserve">Trần Hội Mìn và đồng bọn
</t>
  </si>
  <si>
    <t>16.06.2018</t>
  </si>
  <si>
    <t xml:space="preserve">Nguyễn Trọng Sơn và đồng bọn
</t>
  </si>
  <si>
    <t>29.08.2018</t>
  </si>
  <si>
    <t>23.10.2018</t>
  </si>
  <si>
    <t>31.08.2018</t>
  </si>
  <si>
    <t>Phạt: 3.500.000</t>
  </si>
  <si>
    <t>Án phí HSST:993.000</t>
  </si>
  <si>
    <t>02.08.2018</t>
  </si>
  <si>
    <t>29.08.2016</t>
  </si>
  <si>
    <t>Trần Bảo Kiêm</t>
  </si>
  <si>
    <t>Thôn Lèn, xã Việt Lâm, Vị Xuyên, Hà Giang</t>
  </si>
  <si>
    <t>01/2018/HSST
30.01.2018 của TAND Quản Bạ</t>
  </si>
  <si>
    <t>233
17.04.2018</t>
  </si>
  <si>
    <t>Án phí HSST: 6.350.000</t>
  </si>
  <si>
    <t>11.06.2018</t>
  </si>
  <si>
    <t>08
12.06.2018</t>
  </si>
  <si>
    <t>Án phí DSGN: 1.676.000</t>
  </si>
  <si>
    <t>Án phí HSST: 50.000; Phạt  21.125.000</t>
  </si>
  <si>
    <t>Án phí HSST: 105.000; Phạt SQ 3.000.000</t>
  </si>
  <si>
    <t>Phạt: 18.250.000; Truy thu 3.850.000đ</t>
  </si>
  <si>
    <t xml:space="preserve">Phạt SQNN: 13.000.000; </t>
  </si>
  <si>
    <t>Án phí 200.000đ</t>
  </si>
  <si>
    <t>29.8.2018</t>
  </si>
  <si>
    <t>Thu hồi, tiếp tục 300.000</t>
  </si>
  <si>
    <t xml:space="preserve"> Truy thu4.950.000đ </t>
  </si>
  <si>
    <t xml:space="preserve"> Phạt: 9.000.000đ </t>
  </si>
  <si>
    <t>Thu hồi 4.500.000đ</t>
  </si>
  <si>
    <t xml:space="preserve">          Phạt: 15.000.000đ </t>
  </si>
  <si>
    <t xml:space="preserve">          Phạt: 9.000.000đ </t>
  </si>
  <si>
    <t>Thu hồi 3.600.000</t>
  </si>
  <si>
    <t>Tiền phạt SQNN: 11.090.000đ</t>
  </si>
  <si>
    <t>Tổng 23 việc</t>
  </si>
  <si>
    <t>Từ ngày 01/10/2018 đến 07/12/2018</t>
  </si>
  <si>
    <t>Tổng toàn tỉnh 406 việc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</si>
</sst>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  <numFmt numFmtId="185" formatCode="#,##0.000"/>
  </numFmts>
  <fonts count="7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color indexed="10"/>
      <name val="Arial"/>
      <family val="0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i/>
      <sz val="12"/>
      <color indexed="12"/>
      <name val="Arial"/>
      <family val="2"/>
    </font>
    <font>
      <b/>
      <sz val="10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Cambria"/>
      <family val="1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0"/>
      <color indexed="14"/>
      <name val="Times New Roman"/>
      <family val="1"/>
    </font>
    <font>
      <sz val="8"/>
      <name val="Cambria"/>
      <family val="1"/>
    </font>
    <font>
      <sz val="10"/>
      <color indexed="14"/>
      <name val="Times New Roman"/>
      <family val="1"/>
    </font>
    <font>
      <sz val="10"/>
      <color indexed="14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Cambr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mbria"/>
      <family val="1"/>
    </font>
    <font>
      <sz val="10"/>
      <color rgb="FFFF0000"/>
      <name val="Times New Roman"/>
      <family val="1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6" fillId="0" borderId="0" xfId="0" applyFont="1" applyBorder="1" applyAlignment="1">
      <alignment/>
    </xf>
    <xf numFmtId="174" fontId="17" fillId="0" borderId="0" xfId="42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4" fontId="17" fillId="0" borderId="0" xfId="42" applyNumberFormat="1" applyFont="1" applyBorder="1" applyAlignment="1">
      <alignment vertical="center" wrapText="1"/>
    </xf>
    <xf numFmtId="174" fontId="2" fillId="0" borderId="0" xfId="42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 wrapText="1"/>
    </xf>
    <xf numFmtId="174" fontId="24" fillId="0" borderId="0" xfId="42" applyNumberFormat="1" applyFont="1" applyBorder="1" applyAlignment="1">
      <alignment vertical="center" wrapText="1"/>
    </xf>
    <xf numFmtId="174" fontId="21" fillId="0" borderId="0" xfId="42" applyNumberFormat="1" applyFont="1" applyFill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74" fontId="17" fillId="0" borderId="10" xfId="42" applyNumberFormat="1" applyFont="1" applyBorder="1" applyAlignment="1">
      <alignment vertical="center" wrapText="1"/>
    </xf>
    <xf numFmtId="174" fontId="22" fillId="0" borderId="10" xfId="42" applyNumberFormat="1" applyFont="1" applyBorder="1" applyAlignment="1">
      <alignment horizontal="center" vertical="center" wrapText="1"/>
    </xf>
    <xf numFmtId="174" fontId="17" fillId="0" borderId="10" xfId="42" applyNumberFormat="1" applyFont="1" applyBorder="1" applyAlignment="1">
      <alignment horizontal="center" vertical="center" wrapText="1"/>
    </xf>
    <xf numFmtId="174" fontId="17" fillId="0" borderId="10" xfId="4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4" fontId="20" fillId="0" borderId="0" xfId="42" applyNumberFormat="1" applyFont="1" applyBorder="1" applyAlignment="1">
      <alignment vertical="center" wrapText="1"/>
    </xf>
    <xf numFmtId="174" fontId="28" fillId="0" borderId="10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4" fontId="31" fillId="0" borderId="10" xfId="0" applyNumberFormat="1" applyFont="1" applyBorder="1" applyAlignment="1" quotePrefix="1">
      <alignment horizontal="center" vertical="center" wrapText="1"/>
    </xf>
    <xf numFmtId="174" fontId="21" fillId="0" borderId="10" xfId="42" applyNumberFormat="1" applyFont="1" applyBorder="1" applyAlignment="1">
      <alignment horizontal="center" vertical="center" wrapText="1"/>
    </xf>
    <xf numFmtId="174" fontId="34" fillId="0" borderId="0" xfId="42" applyNumberFormat="1" applyFont="1" applyBorder="1" applyAlignment="1">
      <alignment vertical="center" wrapText="1"/>
    </xf>
    <xf numFmtId="174" fontId="34" fillId="0" borderId="0" xfId="42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32" borderId="0" xfId="0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174" fontId="33" fillId="0" borderId="0" xfId="42" applyNumberFormat="1" applyFont="1" applyBorder="1" applyAlignment="1">
      <alignment/>
    </xf>
    <xf numFmtId="0" fontId="23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right"/>
    </xf>
    <xf numFmtId="174" fontId="34" fillId="0" borderId="0" xfId="42" applyNumberFormat="1" applyFont="1" applyFill="1" applyBorder="1" applyAlignment="1">
      <alignment vertical="center" wrapText="1"/>
    </xf>
    <xf numFmtId="174" fontId="35" fillId="0" borderId="0" xfId="42" applyNumberFormat="1" applyFont="1" applyFill="1" applyBorder="1" applyAlignment="1">
      <alignment vertical="center" wrapText="1"/>
    </xf>
    <xf numFmtId="174" fontId="35" fillId="0" borderId="0" xfId="42" applyNumberFormat="1" applyFont="1" applyBorder="1" applyAlignment="1">
      <alignment vertical="center" wrapText="1"/>
    </xf>
    <xf numFmtId="174" fontId="17" fillId="0" borderId="12" xfId="42" applyNumberFormat="1" applyFont="1" applyBorder="1" applyAlignment="1">
      <alignment vertical="center" wrapText="1"/>
    </xf>
    <xf numFmtId="174" fontId="33" fillId="0" borderId="0" xfId="42" applyNumberFormat="1" applyFont="1" applyFill="1" applyBorder="1" applyAlignment="1">
      <alignment/>
    </xf>
    <xf numFmtId="174" fontId="34" fillId="0" borderId="0" xfId="42" applyNumberFormat="1" applyFont="1" applyBorder="1" applyAlignment="1">
      <alignment horizontal="right" vertical="center" wrapText="1"/>
    </xf>
    <xf numFmtId="43" fontId="34" fillId="0" borderId="0" xfId="42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0" fontId="74" fillId="0" borderId="0" xfId="0" applyFont="1" applyBorder="1" applyAlignment="1">
      <alignment/>
    </xf>
    <xf numFmtId="174" fontId="75" fillId="0" borderId="0" xfId="42" applyNumberFormat="1" applyFont="1" applyBorder="1" applyAlignment="1">
      <alignment vertical="center" wrapText="1"/>
    </xf>
    <xf numFmtId="0" fontId="74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/>
    </xf>
    <xf numFmtId="174" fontId="75" fillId="0" borderId="0" xfId="42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3" fontId="77" fillId="0" borderId="0" xfId="0" applyNumberFormat="1" applyFont="1" applyFill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/>
    </xf>
    <xf numFmtId="10" fontId="1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2" fillId="0" borderId="0" xfId="42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6" fontId="6" fillId="0" borderId="10" xfId="42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4" fontId="2" fillId="0" borderId="0" xfId="42" applyNumberFormat="1" applyFont="1" applyBorder="1" applyAlignment="1">
      <alignment horizontal="center" vertical="center" wrapText="1"/>
    </xf>
    <xf numFmtId="0" fontId="12" fillId="0" borderId="10" xfId="57" applyFont="1" applyBorder="1" applyAlignment="1">
      <alignment horizontal="center" vertical="center" wrapText="1"/>
      <protection/>
    </xf>
    <xf numFmtId="14" fontId="12" fillId="0" borderId="10" xfId="57" applyNumberFormat="1" applyFont="1" applyBorder="1" applyAlignment="1">
      <alignment horizontal="center" vertical="center" wrapText="1"/>
      <protection/>
    </xf>
    <xf numFmtId="0" fontId="10" fillId="0" borderId="10" xfId="57" applyFont="1" applyBorder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12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indent="1"/>
    </xf>
    <xf numFmtId="0" fontId="15" fillId="0" borderId="10" xfId="0" applyFont="1" applyBorder="1" applyAlignment="1">
      <alignment horizontal="left" indent="1"/>
    </xf>
    <xf numFmtId="14" fontId="23" fillId="0" borderId="10" xfId="0" applyNumberFormat="1" applyFont="1" applyBorder="1" applyAlignment="1">
      <alignment horizontal="center" vertical="center" wrapText="1"/>
    </xf>
    <xf numFmtId="185" fontId="15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1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/>
    </xf>
    <xf numFmtId="0" fontId="15" fillId="0" borderId="13" xfId="0" applyFont="1" applyBorder="1" applyAlignment="1">
      <alignment/>
    </xf>
    <xf numFmtId="14" fontId="23" fillId="0" borderId="13" xfId="0" applyNumberFormat="1" applyFont="1" applyBorder="1" applyAlignment="1">
      <alignment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14" fontId="38" fillId="0" borderId="10" xfId="0" applyNumberFormat="1" applyFont="1" applyBorder="1" applyAlignment="1">
      <alignment horizontal="center" vertical="center" wrapText="1"/>
    </xf>
    <xf numFmtId="0" fontId="15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57" applyNumberFormat="1" applyFont="1" applyFill="1" applyBorder="1" applyAlignment="1">
      <alignment horizontal="center" vertical="center" wrapText="1"/>
      <protection/>
    </xf>
    <xf numFmtId="14" fontId="6" fillId="33" borderId="10" xfId="57" applyNumberFormat="1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4" fontId="26" fillId="33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left" vertical="center" wrapText="1"/>
    </xf>
    <xf numFmtId="0" fontId="6" fillId="32" borderId="10" xfId="57" applyFont="1" applyFill="1" applyBorder="1" applyAlignment="1">
      <alignment horizontal="center" vertical="center" wrapText="1"/>
      <protection/>
    </xf>
    <xf numFmtId="3" fontId="6" fillId="32" borderId="10" xfId="0" applyNumberFormat="1" applyFont="1" applyFill="1" applyBorder="1" applyAlignment="1">
      <alignment horizontal="left" vertical="center" wrapText="1"/>
    </xf>
    <xf numFmtId="3" fontId="6" fillId="32" borderId="10" xfId="57" applyNumberFormat="1" applyFont="1" applyFill="1" applyBorder="1" applyAlignment="1">
      <alignment horizontal="center" vertical="center" wrapText="1"/>
      <protection/>
    </xf>
    <xf numFmtId="14" fontId="6" fillId="32" borderId="10" xfId="57" applyNumberFormat="1" applyFont="1" applyFill="1" applyBorder="1" applyAlignment="1">
      <alignment horizontal="center" vertical="center" wrapText="1"/>
      <protection/>
    </xf>
    <xf numFmtId="0" fontId="4" fillId="32" borderId="17" xfId="57" applyFont="1" applyFill="1" applyBorder="1" applyAlignment="1">
      <alignment horizontal="center" vertical="center" wrapText="1"/>
      <protection/>
    </xf>
    <xf numFmtId="4" fontId="26" fillId="0" borderId="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/>
    </xf>
    <xf numFmtId="0" fontId="26" fillId="0" borderId="0" xfId="0" applyFont="1" applyFill="1" applyAlignment="1">
      <alignment/>
    </xf>
    <xf numFmtId="49" fontId="6" fillId="32" borderId="10" xfId="57" applyNumberFormat="1" applyFont="1" applyFill="1" applyBorder="1" applyAlignment="1">
      <alignment horizontal="left" vertical="center" wrapText="1"/>
      <protection/>
    </xf>
    <xf numFmtId="49" fontId="6" fillId="32" borderId="10" xfId="57" applyNumberFormat="1" applyFont="1" applyFill="1" applyBorder="1" applyAlignment="1">
      <alignment horizontal="center" vertical="center" wrapText="1"/>
      <protection/>
    </xf>
    <xf numFmtId="0" fontId="6" fillId="32" borderId="10" xfId="57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6" fillId="32" borderId="10" xfId="57" applyFont="1" applyFill="1" applyBorder="1" applyAlignment="1">
      <alignment vertical="center" wrapText="1"/>
      <protection/>
    </xf>
    <xf numFmtId="176" fontId="15" fillId="0" borderId="0" xfId="42" applyNumberFormat="1" applyFont="1" applyFill="1" applyBorder="1" applyAlignment="1">
      <alignment horizontal="center" vertical="center" wrapText="1"/>
    </xf>
    <xf numFmtId="176" fontId="15" fillId="0" borderId="0" xfId="42" applyNumberFormat="1" applyFont="1" applyBorder="1" applyAlignment="1">
      <alignment horizontal="center"/>
    </xf>
    <xf numFmtId="176" fontId="26" fillId="0" borderId="0" xfId="42" applyNumberFormat="1" applyFont="1" applyBorder="1" applyAlignment="1">
      <alignment horizontal="center" vertical="center" wrapText="1"/>
    </xf>
    <xf numFmtId="176" fontId="26" fillId="0" borderId="0" xfId="42" applyNumberFormat="1" applyFont="1" applyBorder="1" applyAlignment="1">
      <alignment horizontal="center"/>
    </xf>
    <xf numFmtId="176" fontId="26" fillId="0" borderId="0" xfId="42" applyNumberFormat="1" applyFont="1" applyFill="1" applyBorder="1" applyAlignment="1">
      <alignment horizontal="center" vertical="center" wrapText="1"/>
    </xf>
    <xf numFmtId="176" fontId="6" fillId="33" borderId="0" xfId="42" applyNumberFormat="1" applyFont="1" applyFill="1" applyBorder="1" applyAlignment="1">
      <alignment horizontal="center" vertical="center" wrapText="1"/>
    </xf>
    <xf numFmtId="176" fontId="6" fillId="32" borderId="0" xfId="42" applyNumberFormat="1" applyFont="1" applyFill="1" applyBorder="1" applyAlignment="1">
      <alignment horizontal="center" vertical="center" wrapText="1"/>
    </xf>
    <xf numFmtId="0" fontId="78" fillId="0" borderId="19" xfId="0" applyFont="1" applyBorder="1" applyAlignment="1">
      <alignment vertical="center" wrapText="1"/>
    </xf>
    <xf numFmtId="0" fontId="78" fillId="0" borderId="15" xfId="0" applyFont="1" applyBorder="1" applyAlignment="1">
      <alignment vertical="center" wrapText="1"/>
    </xf>
    <xf numFmtId="0" fontId="6" fillId="33" borderId="13" xfId="57" applyFont="1" applyFill="1" applyBorder="1" applyAlignment="1">
      <alignment vertical="center" wrapText="1"/>
      <protection/>
    </xf>
    <xf numFmtId="0" fontId="6" fillId="33" borderId="12" xfId="57" applyFont="1" applyFill="1" applyBorder="1" applyAlignment="1">
      <alignment vertical="center" wrapText="1"/>
      <protection/>
    </xf>
    <xf numFmtId="0" fontId="6" fillId="33" borderId="10" xfId="57" applyFont="1" applyFill="1" applyBorder="1" applyAlignment="1">
      <alignment vertical="center" wrapText="1"/>
      <protection/>
    </xf>
    <xf numFmtId="3" fontId="6" fillId="33" borderId="13" xfId="57" applyNumberFormat="1" applyFont="1" applyFill="1" applyBorder="1" applyAlignment="1">
      <alignment vertical="center" wrapText="1"/>
      <protection/>
    </xf>
    <xf numFmtId="3" fontId="6" fillId="33" borderId="12" xfId="57" applyNumberFormat="1" applyFont="1" applyFill="1" applyBorder="1" applyAlignment="1">
      <alignment vertical="center" wrapText="1"/>
      <protection/>
    </xf>
    <xf numFmtId="14" fontId="6" fillId="33" borderId="13" xfId="57" applyNumberFormat="1" applyFont="1" applyFill="1" applyBorder="1" applyAlignment="1">
      <alignment vertical="center" wrapText="1"/>
      <protection/>
    </xf>
    <xf numFmtId="14" fontId="6" fillId="33" borderId="12" xfId="57" applyNumberFormat="1" applyFont="1" applyFill="1" applyBorder="1" applyAlignment="1">
      <alignment vertical="center" wrapText="1"/>
      <protection/>
    </xf>
    <xf numFmtId="0" fontId="4" fillId="33" borderId="20" xfId="57" applyFont="1" applyFill="1" applyBorder="1" applyAlignment="1">
      <alignment vertical="center" wrapText="1"/>
      <protection/>
    </xf>
    <xf numFmtId="0" fontId="4" fillId="33" borderId="21" xfId="57" applyFont="1" applyFill="1" applyBorder="1" applyAlignment="1">
      <alignment vertical="center" wrapText="1"/>
      <protection/>
    </xf>
    <xf numFmtId="14" fontId="6" fillId="33" borderId="10" xfId="57" applyNumberFormat="1" applyFont="1" applyFill="1" applyBorder="1" applyAlignment="1">
      <alignment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74" fontId="34" fillId="0" borderId="0" xfId="42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4" fontId="10" fillId="0" borderId="13" xfId="42" applyNumberFormat="1" applyFont="1" applyBorder="1" applyAlignment="1">
      <alignment horizontal="center" vertical="center" wrapText="1"/>
    </xf>
    <xf numFmtId="174" fontId="10" fillId="0" borderId="12" xfId="42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8" fillId="0" borderId="19" xfId="0" applyFont="1" applyBorder="1" applyAlignment="1">
      <alignment vertical="center" wrapText="1"/>
    </xf>
    <xf numFmtId="0" fontId="78" fillId="0" borderId="15" xfId="0" applyFont="1" applyBorder="1" applyAlignment="1">
      <alignment vertical="center" wrapText="1"/>
    </xf>
    <xf numFmtId="0" fontId="78" fillId="0" borderId="22" xfId="0" applyFont="1" applyBorder="1" applyAlignment="1">
      <alignment vertical="center" wrapText="1"/>
    </xf>
    <xf numFmtId="0" fontId="78" fillId="0" borderId="16" xfId="0" applyFont="1" applyBorder="1" applyAlignment="1">
      <alignment vertical="center" wrapText="1"/>
    </xf>
    <xf numFmtId="0" fontId="6" fillId="32" borderId="10" xfId="57" applyFont="1" applyFill="1" applyBorder="1" applyAlignment="1">
      <alignment horizontal="center" vertical="center" wrapText="1"/>
      <protection/>
    </xf>
    <xf numFmtId="0" fontId="4" fillId="32" borderId="17" xfId="5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6" fillId="33" borderId="13" xfId="57" applyNumberFormat="1" applyFont="1" applyFill="1" applyBorder="1" applyAlignment="1">
      <alignment horizontal="center" vertical="center" wrapText="1"/>
      <protection/>
    </xf>
    <xf numFmtId="3" fontId="6" fillId="33" borderId="12" xfId="57" applyNumberFormat="1" applyFont="1" applyFill="1" applyBorder="1" applyAlignment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8" fillId="0" borderId="11" xfId="0" applyFont="1" applyBorder="1" applyAlignment="1">
      <alignment vertical="center" wrapText="1"/>
    </xf>
    <xf numFmtId="0" fontId="78" fillId="0" borderId="14" xfId="0" applyFont="1" applyBorder="1" applyAlignment="1">
      <alignment vertical="center" wrapText="1"/>
    </xf>
    <xf numFmtId="174" fontId="34" fillId="0" borderId="0" xfId="42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4" fontId="6" fillId="33" borderId="10" xfId="57" applyNumberFormat="1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vertical="center" wrapText="1"/>
      <protection/>
    </xf>
    <xf numFmtId="0" fontId="6" fillId="33" borderId="12" xfId="57" applyFont="1" applyFill="1" applyBorder="1" applyAlignment="1">
      <alignment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6" fillId="32" borderId="13" xfId="57" applyFont="1" applyFill="1" applyBorder="1" applyAlignment="1">
      <alignment horizontal="center" vertical="center" wrapText="1"/>
      <protection/>
    </xf>
    <xf numFmtId="0" fontId="6" fillId="32" borderId="12" xfId="57" applyFont="1" applyFill="1" applyBorder="1" applyAlignment="1">
      <alignment horizontal="center" vertical="center" wrapText="1"/>
      <protection/>
    </xf>
    <xf numFmtId="3" fontId="6" fillId="32" borderId="10" xfId="57" applyNumberFormat="1" applyFont="1" applyFill="1" applyBorder="1" applyAlignment="1">
      <alignment horizontal="center" vertical="center" wrapText="1"/>
      <protection/>
    </xf>
    <xf numFmtId="14" fontId="6" fillId="32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75"/>
  <sheetViews>
    <sheetView tabSelected="1" workbookViewId="0" topLeftCell="A455">
      <selection activeCell="L465" sqref="L465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2.71093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2.140625" style="0" customWidth="1"/>
    <col min="12" max="12" width="14.0039062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5" ht="18.75">
      <c r="A1" s="5" t="s">
        <v>1801</v>
      </c>
      <c r="B1" s="5"/>
      <c r="C1" s="5"/>
      <c r="D1" s="5"/>
      <c r="E1" s="5"/>
    </row>
    <row r="2" spans="1:15" ht="24.75" customHeight="1">
      <c r="A2" s="357" t="s">
        <v>958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5" ht="15.75" customHeight="1">
      <c r="A3" s="361" t="s">
        <v>1060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6"/>
    </row>
    <row r="4" spans="1:117" s="2" customFormat="1" ht="18.75">
      <c r="A4" s="5"/>
      <c r="B4" s="357" t="s">
        <v>587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357" t="s">
        <v>2440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362" t="s">
        <v>1850</v>
      </c>
      <c r="L6" s="362"/>
      <c r="M6" s="362"/>
      <c r="N6" s="11"/>
      <c r="O6" s="11"/>
    </row>
    <row r="7" spans="1:115" s="1" customFormat="1" ht="31.5" customHeight="1">
      <c r="A7" s="359" t="s">
        <v>589</v>
      </c>
      <c r="B7" s="359" t="s">
        <v>585</v>
      </c>
      <c r="C7" s="359" t="s">
        <v>584</v>
      </c>
      <c r="D7" s="359" t="s">
        <v>588</v>
      </c>
      <c r="E7" s="359" t="s">
        <v>586</v>
      </c>
      <c r="F7" s="359" t="s">
        <v>1798</v>
      </c>
      <c r="G7" s="359" t="s">
        <v>582</v>
      </c>
      <c r="H7" s="359"/>
      <c r="I7" s="359"/>
      <c r="J7" s="359"/>
      <c r="K7" s="359" t="s">
        <v>401</v>
      </c>
      <c r="L7" s="359" t="s">
        <v>1358</v>
      </c>
      <c r="M7" s="359" t="s">
        <v>583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26.25" customHeight="1">
      <c r="A8" s="359"/>
      <c r="B8" s="359"/>
      <c r="C8" s="359"/>
      <c r="D8" s="359"/>
      <c r="E8" s="359"/>
      <c r="F8" s="359"/>
      <c r="G8" s="359" t="s">
        <v>823</v>
      </c>
      <c r="H8" s="359" t="s">
        <v>824</v>
      </c>
      <c r="I8" s="359"/>
      <c r="J8" s="359"/>
      <c r="K8" s="359"/>
      <c r="L8" s="359"/>
      <c r="M8" s="35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78.75" customHeight="1">
      <c r="A9" s="359"/>
      <c r="B9" s="359"/>
      <c r="C9" s="359"/>
      <c r="D9" s="359"/>
      <c r="E9" s="359"/>
      <c r="F9" s="359"/>
      <c r="G9" s="360"/>
      <c r="H9" s="3" t="s">
        <v>398</v>
      </c>
      <c r="I9" s="3" t="s">
        <v>399</v>
      </c>
      <c r="J9" s="3" t="s">
        <v>400</v>
      </c>
      <c r="K9" s="359"/>
      <c r="L9" s="359"/>
      <c r="M9" s="359"/>
      <c r="N9" s="9"/>
      <c r="O9" s="6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7.25" customHeight="1">
      <c r="A11" s="8"/>
      <c r="B11" s="8" t="s">
        <v>1799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30" customHeight="1">
      <c r="A12" s="304" t="s">
        <v>360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05"/>
      <c r="N12" s="21"/>
      <c r="O12" s="9" t="s">
        <v>1462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76.5" customHeight="1">
      <c r="A13" s="320">
        <v>1</v>
      </c>
      <c r="B13" s="321"/>
      <c r="C13" s="15" t="s">
        <v>1802</v>
      </c>
      <c r="D13" s="16" t="s">
        <v>1808</v>
      </c>
      <c r="E13" s="16" t="s">
        <v>1355</v>
      </c>
      <c r="F13" s="16" t="s">
        <v>1804</v>
      </c>
      <c r="G13" s="22" t="s">
        <v>2432</v>
      </c>
      <c r="H13" s="16" t="s">
        <v>402</v>
      </c>
      <c r="I13" s="16"/>
      <c r="J13" s="16"/>
      <c r="K13" s="23">
        <v>43165</v>
      </c>
      <c r="L13" s="16" t="s">
        <v>1803</v>
      </c>
      <c r="M13" s="16" t="s">
        <v>2431</v>
      </c>
      <c r="N13" s="21"/>
      <c r="O13" s="98">
        <v>4950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66" customHeight="1">
      <c r="A14" s="320">
        <v>2</v>
      </c>
      <c r="B14" s="321"/>
      <c r="C14" s="15" t="s">
        <v>1905</v>
      </c>
      <c r="D14" s="16" t="s">
        <v>1807</v>
      </c>
      <c r="E14" s="16" t="s">
        <v>1349</v>
      </c>
      <c r="F14" s="16" t="s">
        <v>1806</v>
      </c>
      <c r="G14" s="24" t="s">
        <v>1886</v>
      </c>
      <c r="H14" s="16" t="s">
        <v>402</v>
      </c>
      <c r="I14" s="16"/>
      <c r="J14" s="16"/>
      <c r="K14" s="23">
        <v>42898</v>
      </c>
      <c r="L14" s="16" t="s">
        <v>1805</v>
      </c>
      <c r="M14" s="25"/>
      <c r="N14" s="21"/>
      <c r="O14" s="98">
        <v>53170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95.25" customHeight="1">
      <c r="A15" s="320">
        <v>3</v>
      </c>
      <c r="B15" s="321"/>
      <c r="C15" s="15" t="s">
        <v>1906</v>
      </c>
      <c r="D15" s="16" t="s">
        <v>1809</v>
      </c>
      <c r="E15" s="16" t="s">
        <v>1812</v>
      </c>
      <c r="F15" s="16" t="s">
        <v>1811</v>
      </c>
      <c r="G15" s="24" t="s">
        <v>242</v>
      </c>
      <c r="H15" s="16" t="s">
        <v>402</v>
      </c>
      <c r="I15" s="16"/>
      <c r="J15" s="16"/>
      <c r="K15" s="23">
        <v>43115</v>
      </c>
      <c r="L15" s="16" t="s">
        <v>1810</v>
      </c>
      <c r="M15" s="16"/>
      <c r="N15" s="21"/>
      <c r="O15" s="98">
        <v>13000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76.5" customHeight="1">
      <c r="A16" s="324">
        <v>4</v>
      </c>
      <c r="B16" s="325"/>
      <c r="C16" s="15" t="s">
        <v>1157</v>
      </c>
      <c r="D16" s="16" t="s">
        <v>1154</v>
      </c>
      <c r="E16" s="263" t="s">
        <v>1156</v>
      </c>
      <c r="F16" s="263" t="s">
        <v>1870</v>
      </c>
      <c r="G16" s="24" t="s">
        <v>1891</v>
      </c>
      <c r="H16" s="26" t="s">
        <v>402</v>
      </c>
      <c r="I16" s="16"/>
      <c r="J16" s="16"/>
      <c r="K16" s="23">
        <v>43038</v>
      </c>
      <c r="L16" s="26" t="s">
        <v>1155</v>
      </c>
      <c r="M16" s="16"/>
      <c r="N16" s="21"/>
      <c r="O16" s="116">
        <v>27200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108" customHeight="1">
      <c r="A17" s="326"/>
      <c r="B17" s="327"/>
      <c r="C17" s="15" t="s">
        <v>1356</v>
      </c>
      <c r="D17" s="16" t="s">
        <v>1868</v>
      </c>
      <c r="E17" s="264"/>
      <c r="F17" s="264"/>
      <c r="G17" s="24" t="s">
        <v>1887</v>
      </c>
      <c r="H17" s="16" t="s">
        <v>402</v>
      </c>
      <c r="I17" s="16"/>
      <c r="J17" s="16"/>
      <c r="K17" s="23">
        <v>43038</v>
      </c>
      <c r="L17" s="16" t="s">
        <v>1869</v>
      </c>
      <c r="M17" s="20"/>
      <c r="N17" s="21"/>
      <c r="O17" s="116">
        <v>51107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88.5" customHeight="1">
      <c r="A18" s="320">
        <v>5</v>
      </c>
      <c r="B18" s="321"/>
      <c r="C18" s="15" t="s">
        <v>723</v>
      </c>
      <c r="D18" s="16" t="s">
        <v>1230</v>
      </c>
      <c r="E18" s="16" t="s">
        <v>722</v>
      </c>
      <c r="F18" s="16" t="s">
        <v>721</v>
      </c>
      <c r="G18" s="24" t="s">
        <v>1888</v>
      </c>
      <c r="H18" s="16" t="s">
        <v>402</v>
      </c>
      <c r="I18" s="16"/>
      <c r="J18" s="16" t="s">
        <v>402</v>
      </c>
      <c r="K18" s="23">
        <v>42979</v>
      </c>
      <c r="L18" s="16" t="s">
        <v>1231</v>
      </c>
      <c r="M18" s="27"/>
      <c r="N18" s="21"/>
      <c r="O18" s="116">
        <v>20000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69.75" customHeight="1">
      <c r="A19" s="320">
        <v>6</v>
      </c>
      <c r="B19" s="321"/>
      <c r="C19" s="15" t="s">
        <v>99</v>
      </c>
      <c r="D19" s="16" t="s">
        <v>100</v>
      </c>
      <c r="E19" s="16" t="s">
        <v>1549</v>
      </c>
      <c r="F19" s="16" t="s">
        <v>1548</v>
      </c>
      <c r="G19" s="24" t="s">
        <v>828</v>
      </c>
      <c r="H19" s="16" t="s">
        <v>402</v>
      </c>
      <c r="I19" s="16"/>
      <c r="J19" s="16" t="s">
        <v>402</v>
      </c>
      <c r="K19" s="23">
        <v>42975</v>
      </c>
      <c r="L19" s="16" t="s">
        <v>101</v>
      </c>
      <c r="M19" s="27"/>
      <c r="N19" s="21"/>
      <c r="O19" s="116">
        <v>21200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85.5" customHeight="1">
      <c r="A20" s="320">
        <v>7</v>
      </c>
      <c r="B20" s="321"/>
      <c r="C20" s="15" t="s">
        <v>1550</v>
      </c>
      <c r="D20" s="16" t="s">
        <v>564</v>
      </c>
      <c r="E20" s="16" t="s">
        <v>1286</v>
      </c>
      <c r="F20" s="16" t="s">
        <v>566</v>
      </c>
      <c r="G20" s="24" t="s">
        <v>829</v>
      </c>
      <c r="H20" s="16" t="s">
        <v>402</v>
      </c>
      <c r="I20" s="16"/>
      <c r="J20" s="16"/>
      <c r="K20" s="23">
        <v>43074</v>
      </c>
      <c r="L20" s="16" t="s">
        <v>565</v>
      </c>
      <c r="M20" s="27"/>
      <c r="N20" s="21"/>
      <c r="O20" s="116">
        <v>28271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60.75" customHeight="1">
      <c r="A21" s="324">
        <v>8</v>
      </c>
      <c r="B21" s="325"/>
      <c r="C21" s="337" t="s">
        <v>1356</v>
      </c>
      <c r="D21" s="263" t="s">
        <v>567</v>
      </c>
      <c r="E21" s="263" t="s">
        <v>580</v>
      </c>
      <c r="F21" s="263" t="s">
        <v>569</v>
      </c>
      <c r="G21" s="270" t="s">
        <v>830</v>
      </c>
      <c r="H21" s="369" t="s">
        <v>402</v>
      </c>
      <c r="I21" s="263"/>
      <c r="J21" s="268"/>
      <c r="K21" s="272">
        <v>43038</v>
      </c>
      <c r="L21" s="263" t="s">
        <v>568</v>
      </c>
      <c r="M21" s="367"/>
      <c r="N21" s="21"/>
      <c r="O21" s="308">
        <v>40700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12" customHeight="1">
      <c r="A22" s="326"/>
      <c r="B22" s="327"/>
      <c r="C22" s="338"/>
      <c r="D22" s="264"/>
      <c r="E22" s="264"/>
      <c r="F22" s="264"/>
      <c r="G22" s="271"/>
      <c r="H22" s="370"/>
      <c r="I22" s="264"/>
      <c r="J22" s="269"/>
      <c r="K22" s="273"/>
      <c r="L22" s="264"/>
      <c r="M22" s="368"/>
      <c r="N22" s="21"/>
      <c r="O22" s="30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63" customHeight="1">
      <c r="A23" s="320">
        <v>9</v>
      </c>
      <c r="B23" s="321"/>
      <c r="C23" s="28" t="s">
        <v>342</v>
      </c>
      <c r="D23" s="26" t="s">
        <v>343</v>
      </c>
      <c r="E23" s="26" t="s">
        <v>560</v>
      </c>
      <c r="F23" s="26" t="s">
        <v>341</v>
      </c>
      <c r="G23" s="29" t="s">
        <v>1643</v>
      </c>
      <c r="H23" s="26" t="s">
        <v>402</v>
      </c>
      <c r="I23" s="26"/>
      <c r="J23" s="53"/>
      <c r="K23" s="54">
        <v>42958</v>
      </c>
      <c r="L23" s="26" t="s">
        <v>340</v>
      </c>
      <c r="M23" s="20"/>
      <c r="N23" s="21"/>
      <c r="O23" s="116">
        <v>65000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51" customHeight="1">
      <c r="A24" s="320">
        <v>10</v>
      </c>
      <c r="B24" s="321"/>
      <c r="C24" s="28" t="s">
        <v>561</v>
      </c>
      <c r="D24" s="26" t="s">
        <v>562</v>
      </c>
      <c r="E24" s="26" t="s">
        <v>660</v>
      </c>
      <c r="F24" s="26" t="s">
        <v>563</v>
      </c>
      <c r="G24" s="29" t="s">
        <v>2433</v>
      </c>
      <c r="H24" s="26" t="s">
        <v>402</v>
      </c>
      <c r="I24" s="26"/>
      <c r="J24" s="53"/>
      <c r="K24" s="54">
        <v>42979</v>
      </c>
      <c r="L24" s="26" t="s">
        <v>665</v>
      </c>
      <c r="M24" s="26" t="s">
        <v>2205</v>
      </c>
      <c r="N24" s="30"/>
      <c r="O24" s="116">
        <v>9000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51" customHeight="1">
      <c r="A25" s="320">
        <v>11</v>
      </c>
      <c r="B25" s="321"/>
      <c r="C25" s="28" t="s">
        <v>661</v>
      </c>
      <c r="D25" s="26" t="s">
        <v>662</v>
      </c>
      <c r="E25" s="26" t="s">
        <v>664</v>
      </c>
      <c r="F25" s="26" t="s">
        <v>663</v>
      </c>
      <c r="G25" s="29" t="s">
        <v>831</v>
      </c>
      <c r="H25" s="26" t="s">
        <v>402</v>
      </c>
      <c r="I25" s="26"/>
      <c r="J25" s="16"/>
      <c r="K25" s="23">
        <v>42884</v>
      </c>
      <c r="L25" s="26" t="s">
        <v>666</v>
      </c>
      <c r="M25" s="26"/>
      <c r="N25" s="30"/>
      <c r="O25" s="116">
        <v>112075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58.5" customHeight="1">
      <c r="A26" s="324">
        <v>12</v>
      </c>
      <c r="B26" s="325"/>
      <c r="C26" s="15" t="s">
        <v>298</v>
      </c>
      <c r="D26" s="16" t="s">
        <v>299</v>
      </c>
      <c r="E26" s="263" t="s">
        <v>302</v>
      </c>
      <c r="F26" s="263" t="s">
        <v>301</v>
      </c>
      <c r="G26" s="29" t="s">
        <v>462</v>
      </c>
      <c r="H26" s="26" t="s">
        <v>402</v>
      </c>
      <c r="I26" s="26"/>
      <c r="J26" s="16"/>
      <c r="K26" s="23">
        <v>42979</v>
      </c>
      <c r="L26" s="26" t="s">
        <v>300</v>
      </c>
      <c r="M26" s="27"/>
      <c r="N26" s="21"/>
      <c r="O26" s="116">
        <v>20050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56.25" customHeight="1">
      <c r="A27" s="335"/>
      <c r="B27" s="336"/>
      <c r="C27" s="15" t="s">
        <v>303</v>
      </c>
      <c r="D27" s="16" t="s">
        <v>299</v>
      </c>
      <c r="E27" s="334"/>
      <c r="F27" s="334"/>
      <c r="G27" s="29" t="s">
        <v>2435</v>
      </c>
      <c r="H27" s="26" t="s">
        <v>402</v>
      </c>
      <c r="I27" s="26"/>
      <c r="J27" s="16"/>
      <c r="K27" s="23">
        <v>42979</v>
      </c>
      <c r="L27" s="26" t="s">
        <v>304</v>
      </c>
      <c r="M27" s="50" t="s">
        <v>2434</v>
      </c>
      <c r="N27" s="21"/>
      <c r="O27" s="116">
        <v>15000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58.5" customHeight="1">
      <c r="A28" s="335"/>
      <c r="B28" s="336"/>
      <c r="C28" s="15" t="s">
        <v>256</v>
      </c>
      <c r="D28" s="16" t="s">
        <v>257</v>
      </c>
      <c r="E28" s="334"/>
      <c r="F28" s="334"/>
      <c r="G28" s="29" t="s">
        <v>2436</v>
      </c>
      <c r="H28" s="26" t="s">
        <v>402</v>
      </c>
      <c r="I28" s="26"/>
      <c r="J28" s="53"/>
      <c r="K28" s="54">
        <v>42979</v>
      </c>
      <c r="L28" s="55" t="s">
        <v>258</v>
      </c>
      <c r="M28" s="20" t="s">
        <v>2205</v>
      </c>
      <c r="N28" s="21"/>
      <c r="O28" s="116">
        <v>9000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65.25" customHeight="1">
      <c r="A29" s="326"/>
      <c r="B29" s="327"/>
      <c r="C29" s="31" t="s">
        <v>414</v>
      </c>
      <c r="D29" s="32" t="s">
        <v>770</v>
      </c>
      <c r="E29" s="264"/>
      <c r="F29" s="264"/>
      <c r="G29" s="15" t="s">
        <v>2438</v>
      </c>
      <c r="H29" s="16" t="s">
        <v>402</v>
      </c>
      <c r="I29" s="32"/>
      <c r="J29" s="32"/>
      <c r="K29" s="33">
        <v>42949</v>
      </c>
      <c r="L29" s="32" t="s">
        <v>771</v>
      </c>
      <c r="M29" s="32" t="s">
        <v>2437</v>
      </c>
      <c r="N29" s="21"/>
      <c r="O29" s="116">
        <v>11090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54.75" customHeight="1">
      <c r="A30" s="324">
        <v>13</v>
      </c>
      <c r="B30" s="325"/>
      <c r="C30" s="311" t="s">
        <v>738</v>
      </c>
      <c r="D30" s="268" t="s">
        <v>735</v>
      </c>
      <c r="E30" s="263" t="s">
        <v>737</v>
      </c>
      <c r="F30" s="263" t="s">
        <v>736</v>
      </c>
      <c r="G30" s="270" t="s">
        <v>97</v>
      </c>
      <c r="H30" s="263" t="s">
        <v>402</v>
      </c>
      <c r="I30" s="263"/>
      <c r="J30" s="268"/>
      <c r="K30" s="272">
        <v>43203</v>
      </c>
      <c r="L30" s="263" t="s">
        <v>799</v>
      </c>
      <c r="M30" s="265"/>
      <c r="N30" s="21"/>
      <c r="O30" s="267">
        <v>15000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27.75" customHeight="1">
      <c r="A31" s="326"/>
      <c r="B31" s="327"/>
      <c r="C31" s="312"/>
      <c r="D31" s="269"/>
      <c r="E31" s="264"/>
      <c r="F31" s="264"/>
      <c r="G31" s="271"/>
      <c r="H31" s="264"/>
      <c r="I31" s="264"/>
      <c r="J31" s="269"/>
      <c r="K31" s="273"/>
      <c r="L31" s="264"/>
      <c r="M31" s="266"/>
      <c r="N31" s="21"/>
      <c r="O31" s="267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69" customHeight="1">
      <c r="A32" s="320">
        <v>14</v>
      </c>
      <c r="B32" s="321"/>
      <c r="C32" s="15" t="s">
        <v>800</v>
      </c>
      <c r="D32" s="16" t="s">
        <v>801</v>
      </c>
      <c r="E32" s="26" t="s">
        <v>2146</v>
      </c>
      <c r="F32" s="26" t="s">
        <v>2145</v>
      </c>
      <c r="G32" s="29" t="s">
        <v>1183</v>
      </c>
      <c r="H32" s="26" t="s">
        <v>402</v>
      </c>
      <c r="I32" s="26"/>
      <c r="J32" s="16"/>
      <c r="K32" s="23">
        <v>42233</v>
      </c>
      <c r="L32" s="26" t="s">
        <v>575</v>
      </c>
      <c r="M32" s="26" t="s">
        <v>403</v>
      </c>
      <c r="N32" s="30"/>
      <c r="O32" s="116">
        <v>42871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126.75" customHeight="1">
      <c r="A33" s="320">
        <v>15</v>
      </c>
      <c r="B33" s="321"/>
      <c r="C33" s="15" t="s">
        <v>1200</v>
      </c>
      <c r="D33" s="16" t="s">
        <v>1201</v>
      </c>
      <c r="E33" s="26" t="s">
        <v>1116</v>
      </c>
      <c r="F33" s="26" t="s">
        <v>1115</v>
      </c>
      <c r="G33" s="29" t="s">
        <v>1889</v>
      </c>
      <c r="H33" s="26" t="s">
        <v>402</v>
      </c>
      <c r="I33" s="26"/>
      <c r="J33" s="16"/>
      <c r="K33" s="23">
        <v>42233</v>
      </c>
      <c r="L33" s="26" t="s">
        <v>1114</v>
      </c>
      <c r="M33" s="27"/>
      <c r="N33" s="21"/>
      <c r="O33" s="116">
        <v>12366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69.75" customHeight="1">
      <c r="A34" s="320">
        <v>16</v>
      </c>
      <c r="B34" s="321"/>
      <c r="C34" s="15" t="s">
        <v>1117</v>
      </c>
      <c r="D34" s="16" t="s">
        <v>1118</v>
      </c>
      <c r="E34" s="26" t="s">
        <v>277</v>
      </c>
      <c r="F34" s="26" t="s">
        <v>276</v>
      </c>
      <c r="G34" s="29" t="s">
        <v>1890</v>
      </c>
      <c r="H34" s="26" t="s">
        <v>402</v>
      </c>
      <c r="I34" s="26"/>
      <c r="J34" s="16"/>
      <c r="K34" s="23">
        <v>42285</v>
      </c>
      <c r="L34" s="26" t="s">
        <v>2149</v>
      </c>
      <c r="M34" s="27"/>
      <c r="N34" s="21"/>
      <c r="O34" s="116">
        <v>600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87" customHeight="1">
      <c r="A35" s="320">
        <v>17</v>
      </c>
      <c r="B35" s="321"/>
      <c r="C35" s="15" t="s">
        <v>278</v>
      </c>
      <c r="D35" s="16" t="s">
        <v>387</v>
      </c>
      <c r="E35" s="26" t="s">
        <v>335</v>
      </c>
      <c r="F35" s="26" t="s">
        <v>337</v>
      </c>
      <c r="G35" s="29" t="s">
        <v>1119</v>
      </c>
      <c r="H35" s="26" t="s">
        <v>402</v>
      </c>
      <c r="I35" s="26"/>
      <c r="J35" s="16"/>
      <c r="K35" s="23">
        <v>43204</v>
      </c>
      <c r="L35" s="26" t="s">
        <v>336</v>
      </c>
      <c r="M35" s="34"/>
      <c r="N35" s="21"/>
      <c r="O35" s="116">
        <v>1176537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66.75" customHeight="1">
      <c r="A36" s="320">
        <v>18</v>
      </c>
      <c r="B36" s="321"/>
      <c r="C36" s="15" t="s">
        <v>338</v>
      </c>
      <c r="D36" s="16" t="s">
        <v>339</v>
      </c>
      <c r="E36" s="26" t="s">
        <v>822</v>
      </c>
      <c r="F36" s="26" t="s">
        <v>1144</v>
      </c>
      <c r="G36" s="24" t="s">
        <v>2206</v>
      </c>
      <c r="H36" s="26" t="s">
        <v>402</v>
      </c>
      <c r="I36" s="16"/>
      <c r="J36" s="16"/>
      <c r="K36" s="23">
        <v>43135</v>
      </c>
      <c r="L36" s="26" t="s">
        <v>1145</v>
      </c>
      <c r="M36" s="20" t="s">
        <v>2205</v>
      </c>
      <c r="N36" s="21"/>
      <c r="O36" s="116">
        <v>18000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130.5" customHeight="1">
      <c r="A37" s="320">
        <v>19</v>
      </c>
      <c r="B37" s="321"/>
      <c r="C37" s="15" t="s">
        <v>825</v>
      </c>
      <c r="D37" s="16" t="s">
        <v>367</v>
      </c>
      <c r="E37" s="26" t="s">
        <v>1143</v>
      </c>
      <c r="F37" s="26" t="s">
        <v>1142</v>
      </c>
      <c r="G37" s="24" t="s">
        <v>1642</v>
      </c>
      <c r="H37" s="26" t="s">
        <v>402</v>
      </c>
      <c r="I37" s="16"/>
      <c r="J37" s="16"/>
      <c r="K37" s="23">
        <v>42978</v>
      </c>
      <c r="L37" s="26" t="s">
        <v>1141</v>
      </c>
      <c r="M37" s="27"/>
      <c r="N37" s="21"/>
      <c r="O37" s="116">
        <v>5350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65.25" customHeight="1">
      <c r="A38" s="320">
        <v>20</v>
      </c>
      <c r="B38" s="321"/>
      <c r="C38" s="15" t="s">
        <v>1880</v>
      </c>
      <c r="D38" s="16" t="s">
        <v>1881</v>
      </c>
      <c r="E38" s="16" t="s">
        <v>1882</v>
      </c>
      <c r="F38" s="16" t="s">
        <v>1883</v>
      </c>
      <c r="G38" s="15" t="s">
        <v>1885</v>
      </c>
      <c r="H38" s="16" t="s">
        <v>402</v>
      </c>
      <c r="I38" s="16"/>
      <c r="J38" s="16"/>
      <c r="K38" s="23">
        <v>43038</v>
      </c>
      <c r="L38" s="16" t="s">
        <v>1884</v>
      </c>
      <c r="M38" s="35"/>
      <c r="N38" s="21"/>
      <c r="O38" s="116">
        <v>30000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51" customHeight="1">
      <c r="A39" s="320">
        <v>21</v>
      </c>
      <c r="B39" s="321"/>
      <c r="C39" s="36" t="s">
        <v>346</v>
      </c>
      <c r="D39" s="16" t="s">
        <v>347</v>
      </c>
      <c r="E39" s="16" t="s">
        <v>348</v>
      </c>
      <c r="F39" s="16" t="s">
        <v>349</v>
      </c>
      <c r="G39" s="15" t="s">
        <v>350</v>
      </c>
      <c r="H39" s="16" t="s">
        <v>402</v>
      </c>
      <c r="I39" s="16"/>
      <c r="J39" s="16"/>
      <c r="K39" s="16" t="s">
        <v>351</v>
      </c>
      <c r="L39" s="16" t="s">
        <v>352</v>
      </c>
      <c r="M39" s="16"/>
      <c r="N39" s="21"/>
      <c r="O39" s="116">
        <v>99000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63.75" customHeight="1">
      <c r="A40" s="320">
        <v>22</v>
      </c>
      <c r="B40" s="321"/>
      <c r="C40" s="15" t="s">
        <v>1099</v>
      </c>
      <c r="D40" s="32" t="s">
        <v>1346</v>
      </c>
      <c r="E40" s="32" t="s">
        <v>1689</v>
      </c>
      <c r="F40" s="32" t="s">
        <v>1690</v>
      </c>
      <c r="G40" s="15" t="s">
        <v>1691</v>
      </c>
      <c r="H40" s="16" t="s">
        <v>402</v>
      </c>
      <c r="I40" s="32"/>
      <c r="J40" s="32"/>
      <c r="K40" s="33">
        <v>42961</v>
      </c>
      <c r="L40" s="32" t="s">
        <v>1097</v>
      </c>
      <c r="M40" s="32"/>
      <c r="N40" s="21"/>
      <c r="O40" s="116">
        <v>34146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65.25" customHeight="1">
      <c r="A41" s="320">
        <v>23</v>
      </c>
      <c r="B41" s="321"/>
      <c r="C41" s="15" t="s">
        <v>1220</v>
      </c>
      <c r="D41" s="32" t="s">
        <v>1221</v>
      </c>
      <c r="E41" s="32" t="s">
        <v>1222</v>
      </c>
      <c r="F41" s="32" t="s">
        <v>1223</v>
      </c>
      <c r="G41" s="36" t="s">
        <v>1225</v>
      </c>
      <c r="H41" s="32" t="s">
        <v>402</v>
      </c>
      <c r="I41" s="32"/>
      <c r="J41" s="32"/>
      <c r="K41" s="33">
        <v>43348</v>
      </c>
      <c r="L41" s="32" t="s">
        <v>1224</v>
      </c>
      <c r="M41" s="32"/>
      <c r="N41" s="65"/>
      <c r="O41" s="117">
        <v>200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7" customFormat="1" ht="29.25" customHeight="1">
      <c r="A42" s="363"/>
      <c r="B42" s="364"/>
      <c r="C42" s="58" t="s">
        <v>2439</v>
      </c>
      <c r="D42" s="37"/>
      <c r="E42" s="37"/>
      <c r="F42" s="37"/>
      <c r="G42" s="90">
        <f>O42</f>
        <v>1934883</v>
      </c>
      <c r="H42" s="37"/>
      <c r="I42" s="37"/>
      <c r="J42" s="37"/>
      <c r="K42" s="37"/>
      <c r="L42" s="37"/>
      <c r="M42" s="38"/>
      <c r="N42" s="39"/>
      <c r="O42" s="63">
        <f>SUM(O13:O41)</f>
        <v>1934883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</row>
    <row r="43" spans="1:115" s="1" customFormat="1" ht="21" customHeight="1">
      <c r="A43" s="365" t="s">
        <v>361</v>
      </c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6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" customFormat="1" ht="53.25" customHeight="1">
      <c r="A44" s="309">
        <v>1</v>
      </c>
      <c r="B44" s="310"/>
      <c r="C44" s="15" t="s">
        <v>404</v>
      </c>
      <c r="D44" s="16" t="s">
        <v>405</v>
      </c>
      <c r="E44" s="26" t="s">
        <v>406</v>
      </c>
      <c r="F44" s="26" t="s">
        <v>407</v>
      </c>
      <c r="G44" s="24" t="s">
        <v>1647</v>
      </c>
      <c r="H44" s="26" t="s">
        <v>402</v>
      </c>
      <c r="I44" s="16"/>
      <c r="J44" s="16"/>
      <c r="K44" s="23">
        <v>43177</v>
      </c>
      <c r="L44" s="26" t="s">
        <v>408</v>
      </c>
      <c r="M44" s="27"/>
      <c r="N44" s="21"/>
      <c r="O44" s="98">
        <v>5340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" customFormat="1" ht="57.75" customHeight="1">
      <c r="A45" s="309">
        <v>2</v>
      </c>
      <c r="B45" s="310"/>
      <c r="C45" s="15" t="s">
        <v>409</v>
      </c>
      <c r="D45" s="16" t="s">
        <v>410</v>
      </c>
      <c r="E45" s="26" t="s">
        <v>289</v>
      </c>
      <c r="F45" s="26" t="s">
        <v>290</v>
      </c>
      <c r="G45" s="24" t="s">
        <v>1648</v>
      </c>
      <c r="H45" s="26" t="s">
        <v>402</v>
      </c>
      <c r="I45" s="16"/>
      <c r="J45" s="16"/>
      <c r="K45" s="23">
        <v>43266</v>
      </c>
      <c r="L45" s="26" t="s">
        <v>291</v>
      </c>
      <c r="M45" s="27"/>
      <c r="N45" s="21"/>
      <c r="O45" s="98">
        <v>760000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" customFormat="1" ht="60.75" customHeight="1">
      <c r="A46" s="309">
        <v>3</v>
      </c>
      <c r="B46" s="310"/>
      <c r="C46" s="15" t="s">
        <v>628</v>
      </c>
      <c r="D46" s="16" t="s">
        <v>629</v>
      </c>
      <c r="E46" s="26" t="s">
        <v>630</v>
      </c>
      <c r="F46" s="26" t="s">
        <v>631</v>
      </c>
      <c r="G46" s="24" t="s">
        <v>632</v>
      </c>
      <c r="H46" s="26" t="s">
        <v>402</v>
      </c>
      <c r="I46" s="16"/>
      <c r="J46" s="16"/>
      <c r="K46" s="23" t="s">
        <v>633</v>
      </c>
      <c r="L46" s="26" t="s">
        <v>634</v>
      </c>
      <c r="M46" s="27"/>
      <c r="N46" s="21"/>
      <c r="O46" s="98">
        <v>100000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" customFormat="1" ht="23.25" customHeight="1">
      <c r="A47" s="276"/>
      <c r="B47" s="277"/>
      <c r="C47" s="70" t="s">
        <v>169</v>
      </c>
      <c r="D47" s="40"/>
      <c r="E47" s="40"/>
      <c r="F47" s="40"/>
      <c r="G47" s="89">
        <f>O47</f>
        <v>865340</v>
      </c>
      <c r="H47" s="40"/>
      <c r="I47" s="40"/>
      <c r="J47" s="40"/>
      <c r="K47" s="40"/>
      <c r="L47" s="40"/>
      <c r="M47" s="40"/>
      <c r="N47" s="41"/>
      <c r="O47" s="63">
        <f>SUM(O44:O46)</f>
        <v>865340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2" customFormat="1" ht="24.75" customHeight="1">
      <c r="A48" s="329" t="s">
        <v>1151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1"/>
      <c r="N48" s="60"/>
      <c r="O48" s="8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</row>
    <row r="49" spans="1:115" s="1" customFormat="1" ht="45" customHeight="1">
      <c r="A49" s="322">
        <v>1</v>
      </c>
      <c r="B49" s="323"/>
      <c r="C49" s="26" t="s">
        <v>1817</v>
      </c>
      <c r="D49" s="26" t="s">
        <v>1818</v>
      </c>
      <c r="E49" s="26" t="s">
        <v>93</v>
      </c>
      <c r="F49" s="26" t="s">
        <v>94</v>
      </c>
      <c r="G49" s="110" t="s">
        <v>1872</v>
      </c>
      <c r="H49" s="26" t="s">
        <v>292</v>
      </c>
      <c r="I49" s="26"/>
      <c r="J49" s="26"/>
      <c r="K49" s="26" t="s">
        <v>1405</v>
      </c>
      <c r="L49" s="26" t="s">
        <v>95</v>
      </c>
      <c r="M49" s="61"/>
      <c r="N49" s="62"/>
      <c r="O49" s="98">
        <v>3450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1" customFormat="1" ht="48" customHeight="1">
      <c r="A50" s="322">
        <v>2</v>
      </c>
      <c r="B50" s="323"/>
      <c r="C50" s="26" t="s">
        <v>96</v>
      </c>
      <c r="D50" s="26" t="s">
        <v>713</v>
      </c>
      <c r="E50" s="26" t="s">
        <v>332</v>
      </c>
      <c r="F50" s="26" t="s">
        <v>333</v>
      </c>
      <c r="G50" s="110" t="s">
        <v>1571</v>
      </c>
      <c r="H50" s="26" t="s">
        <v>292</v>
      </c>
      <c r="I50" s="26"/>
      <c r="J50" s="26"/>
      <c r="K50" s="26" t="s">
        <v>1406</v>
      </c>
      <c r="L50" s="26" t="s">
        <v>334</v>
      </c>
      <c r="M50" s="61"/>
      <c r="N50" s="62"/>
      <c r="O50" s="98">
        <v>8220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" customFormat="1" ht="42.75" customHeight="1">
      <c r="A51" s="322">
        <v>3</v>
      </c>
      <c r="B51" s="323"/>
      <c r="C51" s="26" t="s">
        <v>193</v>
      </c>
      <c r="D51" s="26" t="s">
        <v>98</v>
      </c>
      <c r="E51" s="26" t="s">
        <v>1575</v>
      </c>
      <c r="F51" s="26" t="s">
        <v>1061</v>
      </c>
      <c r="G51" s="110" t="s">
        <v>1572</v>
      </c>
      <c r="H51" s="26" t="s">
        <v>292</v>
      </c>
      <c r="I51" s="26"/>
      <c r="J51" s="26"/>
      <c r="K51" s="72" t="s">
        <v>1407</v>
      </c>
      <c r="L51" s="26" t="s">
        <v>1576</v>
      </c>
      <c r="M51" s="61"/>
      <c r="N51" s="62"/>
      <c r="O51" s="98">
        <v>39702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1" customFormat="1" ht="67.5" customHeight="1">
      <c r="A52" s="322">
        <v>4</v>
      </c>
      <c r="B52" s="323"/>
      <c r="C52" s="26" t="s">
        <v>193</v>
      </c>
      <c r="D52" s="26" t="s">
        <v>98</v>
      </c>
      <c r="E52" s="26" t="s">
        <v>1575</v>
      </c>
      <c r="F52" s="26" t="s">
        <v>1577</v>
      </c>
      <c r="G52" s="77" t="s">
        <v>170</v>
      </c>
      <c r="H52" s="26" t="s">
        <v>292</v>
      </c>
      <c r="I52" s="26"/>
      <c r="J52" s="26"/>
      <c r="K52" s="72" t="s">
        <v>1407</v>
      </c>
      <c r="L52" s="26" t="s">
        <v>1578</v>
      </c>
      <c r="M52" s="61"/>
      <c r="N52" s="62"/>
      <c r="O52" s="98">
        <v>157800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57" customHeight="1">
      <c r="A53" s="322">
        <v>5</v>
      </c>
      <c r="B53" s="323"/>
      <c r="C53" s="26" t="s">
        <v>96</v>
      </c>
      <c r="D53" s="26" t="s">
        <v>713</v>
      </c>
      <c r="E53" s="26" t="s">
        <v>332</v>
      </c>
      <c r="F53" s="26" t="s">
        <v>1579</v>
      </c>
      <c r="G53" s="78" t="s">
        <v>171</v>
      </c>
      <c r="H53" s="26" t="s">
        <v>292</v>
      </c>
      <c r="I53" s="26"/>
      <c r="J53" s="26"/>
      <c r="K53" s="26" t="s">
        <v>1406</v>
      </c>
      <c r="L53" s="26" t="s">
        <v>1580</v>
      </c>
      <c r="M53" s="61"/>
      <c r="N53" s="62"/>
      <c r="O53" s="98">
        <v>139203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60.75" customHeight="1">
      <c r="A54" s="322">
        <v>6</v>
      </c>
      <c r="B54" s="323"/>
      <c r="C54" s="26" t="s">
        <v>1581</v>
      </c>
      <c r="D54" s="26" t="s">
        <v>625</v>
      </c>
      <c r="E54" s="26" t="s">
        <v>1902</v>
      </c>
      <c r="F54" s="26" t="s">
        <v>1903</v>
      </c>
      <c r="G54" s="110" t="s">
        <v>1573</v>
      </c>
      <c r="H54" s="26" t="s">
        <v>292</v>
      </c>
      <c r="I54" s="26"/>
      <c r="J54" s="26"/>
      <c r="K54" s="72">
        <v>43191</v>
      </c>
      <c r="L54" s="26" t="s">
        <v>1904</v>
      </c>
      <c r="M54" s="61"/>
      <c r="N54" s="62"/>
      <c r="O54" s="98">
        <v>1500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52.5" customHeight="1">
      <c r="A55" s="322">
        <v>7</v>
      </c>
      <c r="B55" s="323"/>
      <c r="C55" s="26" t="s">
        <v>1458</v>
      </c>
      <c r="D55" s="26" t="s">
        <v>1459</v>
      </c>
      <c r="E55" s="26" t="s">
        <v>626</v>
      </c>
      <c r="F55" s="26" t="s">
        <v>1460</v>
      </c>
      <c r="G55" s="110" t="s">
        <v>172</v>
      </c>
      <c r="H55" s="26" t="s">
        <v>292</v>
      </c>
      <c r="I55" s="26"/>
      <c r="J55" s="26"/>
      <c r="K55" s="72" t="s">
        <v>1407</v>
      </c>
      <c r="L55" s="26" t="s">
        <v>1461</v>
      </c>
      <c r="M55" s="61"/>
      <c r="N55" s="62"/>
      <c r="O55" s="98">
        <v>9000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46.5" customHeight="1">
      <c r="A56" s="322">
        <v>8</v>
      </c>
      <c r="B56" s="323"/>
      <c r="C56" s="26" t="s">
        <v>96</v>
      </c>
      <c r="D56" s="26" t="s">
        <v>713</v>
      </c>
      <c r="E56" s="26" t="s">
        <v>332</v>
      </c>
      <c r="F56" s="26" t="s">
        <v>1149</v>
      </c>
      <c r="G56" s="110" t="s">
        <v>1574</v>
      </c>
      <c r="H56" s="26" t="s">
        <v>292</v>
      </c>
      <c r="I56" s="26"/>
      <c r="J56" s="26"/>
      <c r="K56" s="26" t="s">
        <v>1406</v>
      </c>
      <c r="L56" s="26" t="s">
        <v>1150</v>
      </c>
      <c r="M56" s="61"/>
      <c r="N56" s="62"/>
      <c r="O56" s="98">
        <v>200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52.5" customHeight="1">
      <c r="A57" s="322">
        <v>9</v>
      </c>
      <c r="B57" s="323"/>
      <c r="C57" s="26" t="s">
        <v>1408</v>
      </c>
      <c r="D57" s="26" t="s">
        <v>1409</v>
      </c>
      <c r="E57" s="26" t="s">
        <v>1410</v>
      </c>
      <c r="F57" s="26" t="s">
        <v>1411</v>
      </c>
      <c r="G57" s="110" t="s">
        <v>173</v>
      </c>
      <c r="H57" s="26" t="s">
        <v>292</v>
      </c>
      <c r="I57" s="26"/>
      <c r="J57" s="26"/>
      <c r="K57" s="72" t="s">
        <v>1407</v>
      </c>
      <c r="L57" s="26" t="s">
        <v>1412</v>
      </c>
      <c r="M57" s="61"/>
      <c r="N57" s="62"/>
      <c r="O57" s="98">
        <v>14000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24" customHeight="1">
      <c r="A58" s="341"/>
      <c r="B58" s="342"/>
      <c r="C58" s="69" t="s">
        <v>627</v>
      </c>
      <c r="D58" s="69"/>
      <c r="E58" s="69"/>
      <c r="F58" s="69"/>
      <c r="G58" s="90">
        <f>O58</f>
        <v>373075</v>
      </c>
      <c r="H58" s="69"/>
      <c r="I58" s="69"/>
      <c r="J58" s="69"/>
      <c r="K58" s="69"/>
      <c r="L58" s="69"/>
      <c r="M58" s="69"/>
      <c r="N58" s="19"/>
      <c r="O58" s="67">
        <f>SUM(O49:O57)</f>
        <v>373075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30" customFormat="1" ht="22.5" customHeight="1">
      <c r="A59" s="292" t="s">
        <v>867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293"/>
      <c r="N59" s="128"/>
      <c r="O59" s="129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</row>
    <row r="60" spans="1:115" s="130" customFormat="1" ht="61.5" customHeight="1">
      <c r="A60" s="316">
        <v>1</v>
      </c>
      <c r="B60" s="317"/>
      <c r="C60" s="26" t="s">
        <v>1907</v>
      </c>
      <c r="D60" s="140" t="s">
        <v>1698</v>
      </c>
      <c r="E60" s="26" t="s">
        <v>1699</v>
      </c>
      <c r="F60" s="26" t="s">
        <v>1700</v>
      </c>
      <c r="G60" s="26" t="s">
        <v>1701</v>
      </c>
      <c r="H60" s="26" t="s">
        <v>292</v>
      </c>
      <c r="I60" s="26"/>
      <c r="J60" s="26"/>
      <c r="K60" s="72" t="s">
        <v>2228</v>
      </c>
      <c r="L60" s="26" t="s">
        <v>1702</v>
      </c>
      <c r="M60" s="132"/>
      <c r="N60" s="128"/>
      <c r="O60" s="129">
        <v>5000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</row>
    <row r="61" spans="1:115" s="130" customFormat="1" ht="66.75" customHeight="1">
      <c r="A61" s="339"/>
      <c r="B61" s="340"/>
      <c r="C61" s="26" t="s">
        <v>2207</v>
      </c>
      <c r="D61" s="26" t="s">
        <v>1703</v>
      </c>
      <c r="E61" s="26" t="s">
        <v>1699</v>
      </c>
      <c r="F61" s="26" t="s">
        <v>1700</v>
      </c>
      <c r="G61" s="26" t="s">
        <v>1704</v>
      </c>
      <c r="H61" s="26" t="s">
        <v>292</v>
      </c>
      <c r="I61" s="26"/>
      <c r="J61" s="26"/>
      <c r="K61" s="72" t="s">
        <v>2228</v>
      </c>
      <c r="L61" s="26" t="s">
        <v>2208</v>
      </c>
      <c r="M61" s="132"/>
      <c r="N61" s="128"/>
      <c r="O61" s="129">
        <v>6600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</row>
    <row r="62" spans="1:115" s="130" customFormat="1" ht="58.5" customHeight="1">
      <c r="A62" s="339"/>
      <c r="B62" s="340"/>
      <c r="C62" s="26" t="s">
        <v>1705</v>
      </c>
      <c r="D62" s="26" t="s">
        <v>1703</v>
      </c>
      <c r="E62" s="26" t="s">
        <v>1699</v>
      </c>
      <c r="F62" s="26" t="s">
        <v>1700</v>
      </c>
      <c r="G62" s="26" t="s">
        <v>1706</v>
      </c>
      <c r="H62" s="26" t="s">
        <v>292</v>
      </c>
      <c r="I62" s="26"/>
      <c r="J62" s="26"/>
      <c r="K62" s="72" t="s">
        <v>2228</v>
      </c>
      <c r="L62" s="26" t="s">
        <v>2209</v>
      </c>
      <c r="M62" s="132"/>
      <c r="N62" s="128"/>
      <c r="O62" s="129">
        <v>6000</v>
      </c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</row>
    <row r="63" spans="1:115" s="130" customFormat="1" ht="56.25" customHeight="1">
      <c r="A63" s="339"/>
      <c r="B63" s="340"/>
      <c r="C63" s="26" t="s">
        <v>1727</v>
      </c>
      <c r="D63" s="16" t="s">
        <v>2229</v>
      </c>
      <c r="E63" s="26" t="s">
        <v>1699</v>
      </c>
      <c r="F63" s="26" t="s">
        <v>1700</v>
      </c>
      <c r="G63" s="16" t="s">
        <v>1728</v>
      </c>
      <c r="H63" s="26" t="s">
        <v>292</v>
      </c>
      <c r="I63" s="26"/>
      <c r="J63" s="26"/>
      <c r="K63" s="72" t="s">
        <v>2230</v>
      </c>
      <c r="L63" s="26" t="s">
        <v>2210</v>
      </c>
      <c r="M63" s="132"/>
      <c r="N63" s="128"/>
      <c r="O63" s="129">
        <v>5210</v>
      </c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</row>
    <row r="64" spans="1:115" s="130" customFormat="1" ht="66" customHeight="1">
      <c r="A64" s="318"/>
      <c r="B64" s="319"/>
      <c r="C64" s="26" t="s">
        <v>2211</v>
      </c>
      <c r="D64" s="26" t="s">
        <v>103</v>
      </c>
      <c r="E64" s="26" t="s">
        <v>1699</v>
      </c>
      <c r="F64" s="26" t="s">
        <v>1700</v>
      </c>
      <c r="G64" s="16" t="s">
        <v>104</v>
      </c>
      <c r="H64" s="26" t="s">
        <v>292</v>
      </c>
      <c r="I64" s="26"/>
      <c r="J64" s="26"/>
      <c r="K64" s="72" t="s">
        <v>2228</v>
      </c>
      <c r="L64" s="26" t="s">
        <v>2212</v>
      </c>
      <c r="M64" s="132"/>
      <c r="N64" s="128"/>
      <c r="O64" s="129">
        <v>6000</v>
      </c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</row>
    <row r="65" spans="1:115" s="130" customFormat="1" ht="70.5" customHeight="1">
      <c r="A65" s="294">
        <v>2</v>
      </c>
      <c r="B65" s="295"/>
      <c r="C65" s="26" t="s">
        <v>105</v>
      </c>
      <c r="D65" s="26" t="s">
        <v>106</v>
      </c>
      <c r="E65" s="26" t="s">
        <v>107</v>
      </c>
      <c r="F65" s="26" t="s">
        <v>108</v>
      </c>
      <c r="G65" s="141" t="s">
        <v>109</v>
      </c>
      <c r="H65" s="26" t="s">
        <v>292</v>
      </c>
      <c r="I65" s="26"/>
      <c r="J65" s="26"/>
      <c r="K65" s="72" t="s">
        <v>2213</v>
      </c>
      <c r="L65" s="26" t="s">
        <v>356</v>
      </c>
      <c r="M65" s="132"/>
      <c r="N65" s="128"/>
      <c r="O65" s="129">
        <v>78917</v>
      </c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</row>
    <row r="66" spans="1:115" s="130" customFormat="1" ht="72" customHeight="1">
      <c r="A66" s="294">
        <v>3</v>
      </c>
      <c r="B66" s="295"/>
      <c r="C66" s="26" t="s">
        <v>2127</v>
      </c>
      <c r="D66" s="26" t="s">
        <v>2128</v>
      </c>
      <c r="E66" s="26" t="s">
        <v>110</v>
      </c>
      <c r="F66" s="26" t="s">
        <v>111</v>
      </c>
      <c r="G66" s="26" t="s">
        <v>112</v>
      </c>
      <c r="H66" s="26" t="s">
        <v>2214</v>
      </c>
      <c r="I66" s="26"/>
      <c r="J66" s="26"/>
      <c r="K66" s="72">
        <v>43384</v>
      </c>
      <c r="L66" s="26" t="s">
        <v>2129</v>
      </c>
      <c r="M66" s="132"/>
      <c r="N66" s="128"/>
      <c r="O66" s="129">
        <v>742</v>
      </c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</row>
    <row r="67" spans="1:115" s="130" customFormat="1" ht="73.5" customHeight="1">
      <c r="A67" s="294">
        <v>4</v>
      </c>
      <c r="B67" s="295"/>
      <c r="C67" s="26" t="s">
        <v>2130</v>
      </c>
      <c r="D67" s="26" t="s">
        <v>264</v>
      </c>
      <c r="E67" s="26" t="s">
        <v>113</v>
      </c>
      <c r="F67" s="26" t="s">
        <v>114</v>
      </c>
      <c r="G67" s="16" t="s">
        <v>115</v>
      </c>
      <c r="H67" s="26" t="s">
        <v>2214</v>
      </c>
      <c r="I67" s="26"/>
      <c r="J67" s="26"/>
      <c r="K67" s="72" t="s">
        <v>1429</v>
      </c>
      <c r="L67" s="26" t="s">
        <v>1186</v>
      </c>
      <c r="M67" s="132"/>
      <c r="N67" s="128"/>
      <c r="O67" s="129">
        <v>8200</v>
      </c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</row>
    <row r="68" spans="1:115" s="130" customFormat="1" ht="69.75" customHeight="1">
      <c r="A68" s="294">
        <v>5</v>
      </c>
      <c r="B68" s="295"/>
      <c r="C68" s="26" t="s">
        <v>1567</v>
      </c>
      <c r="D68" s="26" t="s">
        <v>2215</v>
      </c>
      <c r="E68" s="26" t="s">
        <v>1568</v>
      </c>
      <c r="F68" s="26" t="s">
        <v>1569</v>
      </c>
      <c r="G68" s="16" t="s">
        <v>2216</v>
      </c>
      <c r="H68" s="26" t="s">
        <v>292</v>
      </c>
      <c r="I68" s="26"/>
      <c r="J68" s="26"/>
      <c r="K68" s="72">
        <v>43320</v>
      </c>
      <c r="L68" s="26" t="s">
        <v>1570</v>
      </c>
      <c r="M68" s="132"/>
      <c r="N68" s="128"/>
      <c r="O68" s="129">
        <v>40640</v>
      </c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</row>
    <row r="69" spans="1:115" s="130" customFormat="1" ht="87" customHeight="1">
      <c r="A69" s="294">
        <v>6</v>
      </c>
      <c r="B69" s="295"/>
      <c r="C69" s="26" t="s">
        <v>2217</v>
      </c>
      <c r="D69" s="26" t="s">
        <v>116</v>
      </c>
      <c r="E69" s="26" t="s">
        <v>117</v>
      </c>
      <c r="F69" s="26" t="s">
        <v>118</v>
      </c>
      <c r="G69" s="26" t="s">
        <v>119</v>
      </c>
      <c r="H69" s="26" t="s">
        <v>2218</v>
      </c>
      <c r="I69" s="26"/>
      <c r="J69" s="26"/>
      <c r="K69" s="72">
        <v>43353</v>
      </c>
      <c r="L69" s="26" t="s">
        <v>120</v>
      </c>
      <c r="M69" s="132"/>
      <c r="N69" s="128"/>
      <c r="O69" s="129">
        <v>1167599</v>
      </c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</row>
    <row r="70" spans="1:115" s="130" customFormat="1" ht="79.5" customHeight="1">
      <c r="A70" s="294">
        <v>7</v>
      </c>
      <c r="B70" s="295"/>
      <c r="C70" s="26" t="s">
        <v>1472</v>
      </c>
      <c r="D70" s="26" t="s">
        <v>1473</v>
      </c>
      <c r="E70" s="26" t="s">
        <v>1474</v>
      </c>
      <c r="F70" s="26" t="s">
        <v>1475</v>
      </c>
      <c r="G70" s="142" t="s">
        <v>1476</v>
      </c>
      <c r="H70" s="26" t="s">
        <v>2219</v>
      </c>
      <c r="I70" s="26"/>
      <c r="J70" s="26"/>
      <c r="K70" s="26" t="s">
        <v>1477</v>
      </c>
      <c r="L70" s="26" t="s">
        <v>1478</v>
      </c>
      <c r="M70" s="132"/>
      <c r="N70" s="128"/>
      <c r="O70" s="129">
        <v>126022</v>
      </c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</row>
    <row r="71" spans="1:115" s="130" customFormat="1" ht="68.25" customHeight="1">
      <c r="A71" s="294">
        <v>8</v>
      </c>
      <c r="B71" s="295"/>
      <c r="C71" s="26" t="s">
        <v>1562</v>
      </c>
      <c r="D71" s="26" t="s">
        <v>2220</v>
      </c>
      <c r="E71" s="26" t="s">
        <v>1563</v>
      </c>
      <c r="F71" s="26" t="s">
        <v>1564</v>
      </c>
      <c r="G71" s="142" t="s">
        <v>1565</v>
      </c>
      <c r="H71" s="26" t="s">
        <v>2218</v>
      </c>
      <c r="I71" s="26"/>
      <c r="J71" s="26"/>
      <c r="K71" s="72" t="s">
        <v>2231</v>
      </c>
      <c r="L71" s="26" t="s">
        <v>1566</v>
      </c>
      <c r="M71" s="131"/>
      <c r="N71" s="128"/>
      <c r="O71" s="129">
        <v>221331</v>
      </c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</row>
    <row r="72" spans="1:115" s="130" customFormat="1" ht="71.25" customHeight="1">
      <c r="A72" s="294">
        <v>9</v>
      </c>
      <c r="B72" s="295"/>
      <c r="C72" s="26" t="s">
        <v>2221</v>
      </c>
      <c r="D72" s="26" t="s">
        <v>2222</v>
      </c>
      <c r="E72" s="26" t="s">
        <v>2223</v>
      </c>
      <c r="F72" s="26" t="s">
        <v>2224</v>
      </c>
      <c r="G72" s="142" t="s">
        <v>2225</v>
      </c>
      <c r="H72" s="26" t="s">
        <v>1429</v>
      </c>
      <c r="I72" s="26"/>
      <c r="J72" s="26"/>
      <c r="K72" s="72" t="s">
        <v>2226</v>
      </c>
      <c r="L72" s="26" t="s">
        <v>2227</v>
      </c>
      <c r="M72" s="131"/>
      <c r="N72" s="128"/>
      <c r="O72" s="129">
        <v>55000</v>
      </c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</row>
    <row r="73" spans="1:115" s="105" customFormat="1" ht="26.25" customHeight="1">
      <c r="A73" s="332"/>
      <c r="B73" s="333"/>
      <c r="C73" s="58" t="s">
        <v>627</v>
      </c>
      <c r="D73" s="58"/>
      <c r="E73" s="58"/>
      <c r="F73" s="58"/>
      <c r="G73" s="89">
        <f>O73</f>
        <v>1727261</v>
      </c>
      <c r="H73" s="58"/>
      <c r="I73" s="58"/>
      <c r="J73" s="58"/>
      <c r="K73" s="58"/>
      <c r="L73" s="58"/>
      <c r="M73" s="58"/>
      <c r="N73" s="104"/>
      <c r="O73" s="63">
        <f>SUM(O60:O72)</f>
        <v>1727261</v>
      </c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</row>
    <row r="74" spans="1:115" s="130" customFormat="1" ht="19.5" customHeight="1">
      <c r="A74" s="292" t="s">
        <v>868</v>
      </c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293"/>
      <c r="N74" s="128"/>
      <c r="O74" s="129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</row>
    <row r="75" spans="1:115" s="130" customFormat="1" ht="60" customHeight="1">
      <c r="A75" s="294">
        <v>1</v>
      </c>
      <c r="B75" s="295"/>
      <c r="C75" s="143" t="s">
        <v>725</v>
      </c>
      <c r="D75" s="16" t="s">
        <v>726</v>
      </c>
      <c r="E75" s="16" t="s">
        <v>727</v>
      </c>
      <c r="F75" s="143" t="s">
        <v>728</v>
      </c>
      <c r="G75" s="144" t="s">
        <v>729</v>
      </c>
      <c r="H75" s="145" t="s">
        <v>402</v>
      </c>
      <c r="I75" s="145"/>
      <c r="J75" s="145"/>
      <c r="K75" s="146">
        <v>42874</v>
      </c>
      <c r="L75" s="16" t="s">
        <v>730</v>
      </c>
      <c r="M75" s="45"/>
      <c r="N75" s="147"/>
      <c r="O75" s="148">
        <v>4890</v>
      </c>
      <c r="P75" s="129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</row>
    <row r="76" spans="1:115" s="130" customFormat="1" ht="49.5" customHeight="1">
      <c r="A76" s="294">
        <v>2</v>
      </c>
      <c r="B76" s="295"/>
      <c r="C76" s="143" t="s">
        <v>724</v>
      </c>
      <c r="D76" s="16" t="s">
        <v>731</v>
      </c>
      <c r="E76" s="32" t="s">
        <v>1120</v>
      </c>
      <c r="F76" s="32" t="s">
        <v>1121</v>
      </c>
      <c r="G76" s="149" t="s">
        <v>1122</v>
      </c>
      <c r="H76" s="145" t="s">
        <v>402</v>
      </c>
      <c r="I76" s="145"/>
      <c r="J76" s="145"/>
      <c r="K76" s="146">
        <v>42894</v>
      </c>
      <c r="L76" s="16" t="s">
        <v>1123</v>
      </c>
      <c r="M76" s="45"/>
      <c r="N76" s="147"/>
      <c r="O76" s="148">
        <v>35000</v>
      </c>
      <c r="P76" s="129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</row>
    <row r="77" spans="1:115" s="130" customFormat="1" ht="55.5" customHeight="1">
      <c r="A77" s="294">
        <v>3</v>
      </c>
      <c r="B77" s="295"/>
      <c r="C77" s="150" t="s">
        <v>1124</v>
      </c>
      <c r="D77" s="16" t="s">
        <v>731</v>
      </c>
      <c r="E77" s="32" t="s">
        <v>1125</v>
      </c>
      <c r="F77" s="32" t="s">
        <v>1126</v>
      </c>
      <c r="G77" s="144" t="s">
        <v>1374</v>
      </c>
      <c r="H77" s="145" t="s">
        <v>402</v>
      </c>
      <c r="I77" s="145"/>
      <c r="J77" s="145"/>
      <c r="K77" s="146">
        <v>42888</v>
      </c>
      <c r="L77" s="16" t="s">
        <v>1375</v>
      </c>
      <c r="M77" s="45"/>
      <c r="N77" s="147"/>
      <c r="O77" s="148">
        <v>19780</v>
      </c>
      <c r="P77" s="129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</row>
    <row r="78" spans="1:115" s="130" customFormat="1" ht="51.75" customHeight="1">
      <c r="A78" s="294">
        <v>4</v>
      </c>
      <c r="B78" s="295"/>
      <c r="C78" s="143" t="s">
        <v>1376</v>
      </c>
      <c r="D78" s="16" t="s">
        <v>726</v>
      </c>
      <c r="E78" s="16" t="s">
        <v>1377</v>
      </c>
      <c r="F78" s="143" t="s">
        <v>1378</v>
      </c>
      <c r="G78" s="151" t="s">
        <v>608</v>
      </c>
      <c r="H78" s="145" t="s">
        <v>402</v>
      </c>
      <c r="I78" s="145"/>
      <c r="J78" s="145"/>
      <c r="K78" s="146">
        <v>42914</v>
      </c>
      <c r="L78" s="16" t="s">
        <v>1379</v>
      </c>
      <c r="M78" s="46"/>
      <c r="N78" s="147"/>
      <c r="O78" s="148">
        <v>19900</v>
      </c>
      <c r="P78" s="129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</row>
    <row r="79" spans="1:115" s="130" customFormat="1" ht="49.5" customHeight="1">
      <c r="A79" s="294">
        <v>5</v>
      </c>
      <c r="B79" s="295"/>
      <c r="C79" s="143" t="s">
        <v>1380</v>
      </c>
      <c r="D79" s="16" t="s">
        <v>1381</v>
      </c>
      <c r="E79" s="16" t="s">
        <v>1382</v>
      </c>
      <c r="F79" s="143" t="s">
        <v>1383</v>
      </c>
      <c r="G79" s="152" t="s">
        <v>1384</v>
      </c>
      <c r="H79" s="145" t="s">
        <v>402</v>
      </c>
      <c r="I79" s="145"/>
      <c r="J79" s="145"/>
      <c r="K79" s="146">
        <v>42887</v>
      </c>
      <c r="L79" s="16" t="s">
        <v>1385</v>
      </c>
      <c r="M79" s="46"/>
      <c r="N79" s="147"/>
      <c r="O79" s="148">
        <v>20000</v>
      </c>
      <c r="P79" s="129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</row>
    <row r="80" spans="1:115" s="130" customFormat="1" ht="52.5" customHeight="1">
      <c r="A80" s="294">
        <v>6</v>
      </c>
      <c r="B80" s="295"/>
      <c r="C80" s="143" t="s">
        <v>1386</v>
      </c>
      <c r="D80" s="16" t="s">
        <v>726</v>
      </c>
      <c r="E80" s="16" t="s">
        <v>1387</v>
      </c>
      <c r="F80" s="143" t="s">
        <v>1388</v>
      </c>
      <c r="G80" s="153" t="s">
        <v>1384</v>
      </c>
      <c r="H80" s="145" t="s">
        <v>402</v>
      </c>
      <c r="I80" s="145"/>
      <c r="J80" s="145"/>
      <c r="K80" s="146">
        <v>42887</v>
      </c>
      <c r="L80" s="16" t="s">
        <v>1389</v>
      </c>
      <c r="M80" s="46"/>
      <c r="N80" s="147"/>
      <c r="O80" s="148">
        <v>20000</v>
      </c>
      <c r="P80" s="129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</row>
    <row r="81" spans="1:115" s="130" customFormat="1" ht="54" customHeight="1">
      <c r="A81" s="294">
        <v>7</v>
      </c>
      <c r="B81" s="295"/>
      <c r="C81" s="143" t="s">
        <v>1390</v>
      </c>
      <c r="D81" s="16" t="s">
        <v>731</v>
      </c>
      <c r="E81" s="16" t="s">
        <v>1391</v>
      </c>
      <c r="F81" s="143" t="s">
        <v>1392</v>
      </c>
      <c r="G81" s="154" t="s">
        <v>1393</v>
      </c>
      <c r="H81" s="145" t="s">
        <v>402</v>
      </c>
      <c r="I81" s="145"/>
      <c r="J81" s="145"/>
      <c r="K81" s="146">
        <v>42888</v>
      </c>
      <c r="L81" s="16" t="s">
        <v>1394</v>
      </c>
      <c r="M81" s="46"/>
      <c r="N81" s="147"/>
      <c r="O81" s="148">
        <v>40000</v>
      </c>
      <c r="P81" s="129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</row>
    <row r="82" spans="1:115" s="130" customFormat="1" ht="53.25" customHeight="1">
      <c r="A82" s="294">
        <v>8</v>
      </c>
      <c r="B82" s="295"/>
      <c r="C82" s="143" t="s">
        <v>1390</v>
      </c>
      <c r="D82" s="16" t="s">
        <v>731</v>
      </c>
      <c r="E82" s="16" t="s">
        <v>1395</v>
      </c>
      <c r="F82" s="143" t="s">
        <v>1396</v>
      </c>
      <c r="G82" s="155" t="s">
        <v>1397</v>
      </c>
      <c r="H82" s="145" t="s">
        <v>402</v>
      </c>
      <c r="I82" s="145"/>
      <c r="J82" s="145"/>
      <c r="K82" s="146">
        <v>42888</v>
      </c>
      <c r="L82" s="16" t="s">
        <v>1398</v>
      </c>
      <c r="M82" s="45"/>
      <c r="N82" s="147"/>
      <c r="O82" s="148">
        <v>19692</v>
      </c>
      <c r="P82" s="129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</row>
    <row r="83" spans="1:115" s="130" customFormat="1" ht="51" customHeight="1">
      <c r="A83" s="294">
        <v>9</v>
      </c>
      <c r="B83" s="295"/>
      <c r="C83" s="143" t="s">
        <v>1399</v>
      </c>
      <c r="D83" s="16" t="s">
        <v>1400</v>
      </c>
      <c r="E83" s="16" t="s">
        <v>1401</v>
      </c>
      <c r="F83" s="143" t="s">
        <v>740</v>
      </c>
      <c r="G83" s="154" t="s">
        <v>741</v>
      </c>
      <c r="H83" s="145" t="s">
        <v>402</v>
      </c>
      <c r="I83" s="145"/>
      <c r="J83" s="145"/>
      <c r="K83" s="146">
        <v>42874</v>
      </c>
      <c r="L83" s="16" t="s">
        <v>742</v>
      </c>
      <c r="M83" s="45"/>
      <c r="N83" s="147"/>
      <c r="O83" s="148">
        <v>10069</v>
      </c>
      <c r="P83" s="129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</row>
    <row r="84" spans="1:115" s="130" customFormat="1" ht="61.5" customHeight="1">
      <c r="A84" s="294">
        <v>10</v>
      </c>
      <c r="B84" s="295"/>
      <c r="C84" s="16" t="s">
        <v>743</v>
      </c>
      <c r="D84" s="16" t="s">
        <v>744</v>
      </c>
      <c r="E84" s="16" t="s">
        <v>745</v>
      </c>
      <c r="F84" s="16" t="s">
        <v>811</v>
      </c>
      <c r="G84" s="155" t="s">
        <v>812</v>
      </c>
      <c r="H84" s="145" t="s">
        <v>402</v>
      </c>
      <c r="I84" s="145"/>
      <c r="J84" s="145"/>
      <c r="K84" s="146">
        <v>42909</v>
      </c>
      <c r="L84" s="16" t="s">
        <v>813</v>
      </c>
      <c r="M84" s="45"/>
      <c r="N84" s="147"/>
      <c r="O84" s="148">
        <v>20000</v>
      </c>
      <c r="P84" s="129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</row>
    <row r="85" spans="1:115" s="130" customFormat="1" ht="162" customHeight="1">
      <c r="A85" s="294">
        <v>11</v>
      </c>
      <c r="B85" s="295"/>
      <c r="C85" s="143" t="s">
        <v>814</v>
      </c>
      <c r="D85" s="16" t="s">
        <v>815</v>
      </c>
      <c r="E85" s="16" t="s">
        <v>816</v>
      </c>
      <c r="F85" s="143" t="s">
        <v>817</v>
      </c>
      <c r="G85" s="154" t="s">
        <v>818</v>
      </c>
      <c r="H85" s="145" t="s">
        <v>402</v>
      </c>
      <c r="I85" s="145"/>
      <c r="J85" s="145"/>
      <c r="K85" s="146">
        <v>42948</v>
      </c>
      <c r="L85" s="16" t="s">
        <v>819</v>
      </c>
      <c r="M85" s="45"/>
      <c r="N85" s="147"/>
      <c r="O85" s="148">
        <v>133500</v>
      </c>
      <c r="P85" s="129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</row>
    <row r="86" spans="1:115" s="130" customFormat="1" ht="63.75" customHeight="1">
      <c r="A86" s="294">
        <v>12</v>
      </c>
      <c r="B86" s="295"/>
      <c r="C86" s="143" t="s">
        <v>820</v>
      </c>
      <c r="D86" s="16" t="s">
        <v>821</v>
      </c>
      <c r="E86" s="16" t="s">
        <v>424</v>
      </c>
      <c r="F86" s="143" t="s">
        <v>425</v>
      </c>
      <c r="G86" s="154" t="s">
        <v>426</v>
      </c>
      <c r="H86" s="145" t="s">
        <v>402</v>
      </c>
      <c r="I86" s="145"/>
      <c r="J86" s="145"/>
      <c r="K86" s="146">
        <v>42998</v>
      </c>
      <c r="L86" s="16" t="s">
        <v>427</v>
      </c>
      <c r="M86" s="45"/>
      <c r="N86" s="147"/>
      <c r="O86" s="148">
        <v>18568</v>
      </c>
      <c r="P86" s="129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</row>
    <row r="87" spans="1:115" s="130" customFormat="1" ht="67.5" customHeight="1">
      <c r="A87" s="294">
        <v>13</v>
      </c>
      <c r="B87" s="295"/>
      <c r="C87" s="16" t="s">
        <v>820</v>
      </c>
      <c r="D87" s="16" t="s">
        <v>821</v>
      </c>
      <c r="E87" s="16" t="s">
        <v>428</v>
      </c>
      <c r="F87" s="16" t="s">
        <v>429</v>
      </c>
      <c r="G87" s="155" t="s">
        <v>430</v>
      </c>
      <c r="H87" s="145" t="s">
        <v>402</v>
      </c>
      <c r="I87" s="145"/>
      <c r="J87" s="145"/>
      <c r="K87" s="146" t="s">
        <v>431</v>
      </c>
      <c r="L87" s="16" t="s">
        <v>432</v>
      </c>
      <c r="M87" s="45"/>
      <c r="N87" s="147"/>
      <c r="O87" s="148">
        <v>35369</v>
      </c>
      <c r="P87" s="129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</row>
    <row r="88" spans="1:115" s="130" customFormat="1" ht="56.25" customHeight="1">
      <c r="A88" s="294">
        <v>14</v>
      </c>
      <c r="B88" s="295"/>
      <c r="C88" s="145" t="s">
        <v>433</v>
      </c>
      <c r="D88" s="16" t="s">
        <v>434</v>
      </c>
      <c r="E88" s="16" t="s">
        <v>435</v>
      </c>
      <c r="F88" s="16" t="s">
        <v>436</v>
      </c>
      <c r="G88" s="144" t="s">
        <v>437</v>
      </c>
      <c r="H88" s="145" t="s">
        <v>438</v>
      </c>
      <c r="I88" s="145"/>
      <c r="J88" s="145"/>
      <c r="K88" s="146">
        <v>42999</v>
      </c>
      <c r="L88" s="16" t="s">
        <v>439</v>
      </c>
      <c r="M88" s="45"/>
      <c r="N88" s="147"/>
      <c r="O88" s="148">
        <v>45259</v>
      </c>
      <c r="P88" s="129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</row>
    <row r="89" spans="1:115" s="130" customFormat="1" ht="62.25" customHeight="1">
      <c r="A89" s="316">
        <v>15</v>
      </c>
      <c r="B89" s="317"/>
      <c r="C89" s="16" t="s">
        <v>440</v>
      </c>
      <c r="D89" s="16" t="s">
        <v>441</v>
      </c>
      <c r="E89" s="16" t="s">
        <v>442</v>
      </c>
      <c r="F89" s="156" t="s">
        <v>443</v>
      </c>
      <c r="G89" s="144" t="s">
        <v>444</v>
      </c>
      <c r="H89" s="145" t="s">
        <v>402</v>
      </c>
      <c r="I89" s="145"/>
      <c r="J89" s="145"/>
      <c r="K89" s="146">
        <v>42906</v>
      </c>
      <c r="L89" s="16" t="s">
        <v>445</v>
      </c>
      <c r="M89" s="45"/>
      <c r="N89" s="147"/>
      <c r="O89" s="148">
        <v>7000</v>
      </c>
      <c r="P89" s="129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</row>
    <row r="90" spans="1:115" s="130" customFormat="1" ht="67.5" customHeight="1">
      <c r="A90" s="318"/>
      <c r="B90" s="319"/>
      <c r="C90" s="16" t="s">
        <v>446</v>
      </c>
      <c r="D90" s="16" t="s">
        <v>441</v>
      </c>
      <c r="E90" s="16" t="s">
        <v>442</v>
      </c>
      <c r="F90" s="156" t="s">
        <v>443</v>
      </c>
      <c r="G90" s="144" t="s">
        <v>447</v>
      </c>
      <c r="H90" s="145" t="s">
        <v>402</v>
      </c>
      <c r="I90" s="145"/>
      <c r="J90" s="145"/>
      <c r="K90" s="146">
        <v>42906</v>
      </c>
      <c r="L90" s="16" t="s">
        <v>448</v>
      </c>
      <c r="M90" s="45"/>
      <c r="N90" s="147"/>
      <c r="O90" s="148">
        <v>6000</v>
      </c>
      <c r="P90" s="129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</row>
    <row r="91" spans="1:115" s="130" customFormat="1" ht="63.75" customHeight="1">
      <c r="A91" s="294">
        <v>16</v>
      </c>
      <c r="B91" s="295"/>
      <c r="C91" s="16" t="s">
        <v>743</v>
      </c>
      <c r="D91" s="16" t="s">
        <v>449</v>
      </c>
      <c r="E91" s="16" t="s">
        <v>450</v>
      </c>
      <c r="F91" s="156" t="s">
        <v>451</v>
      </c>
      <c r="G91" s="144" t="s">
        <v>452</v>
      </c>
      <c r="H91" s="145" t="s">
        <v>402</v>
      </c>
      <c r="I91" s="145"/>
      <c r="J91" s="145"/>
      <c r="K91" s="146">
        <v>42909</v>
      </c>
      <c r="L91" s="16" t="s">
        <v>453</v>
      </c>
      <c r="M91" s="45"/>
      <c r="N91" s="147"/>
      <c r="O91" s="148">
        <v>5000</v>
      </c>
      <c r="P91" s="129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</row>
    <row r="92" spans="1:115" s="130" customFormat="1" ht="55.5" customHeight="1">
      <c r="A92" s="294">
        <v>17</v>
      </c>
      <c r="B92" s="295"/>
      <c r="C92" s="16" t="s">
        <v>454</v>
      </c>
      <c r="D92" s="16" t="s">
        <v>434</v>
      </c>
      <c r="E92" s="16" t="s">
        <v>455</v>
      </c>
      <c r="F92" s="156" t="s">
        <v>456</v>
      </c>
      <c r="G92" s="144" t="s">
        <v>457</v>
      </c>
      <c r="H92" s="145" t="s">
        <v>402</v>
      </c>
      <c r="I92" s="145"/>
      <c r="J92" s="145"/>
      <c r="K92" s="146">
        <v>43007</v>
      </c>
      <c r="L92" s="16" t="s">
        <v>458</v>
      </c>
      <c r="M92" s="45"/>
      <c r="N92" s="147"/>
      <c r="O92" s="148">
        <v>99285.152</v>
      </c>
      <c r="P92" s="129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</row>
    <row r="93" spans="1:115" s="130" customFormat="1" ht="54" customHeight="1">
      <c r="A93" s="294">
        <v>18</v>
      </c>
      <c r="B93" s="295"/>
      <c r="C93" s="16" t="s">
        <v>459</v>
      </c>
      <c r="D93" s="16" t="s">
        <v>460</v>
      </c>
      <c r="E93" s="16" t="s">
        <v>892</v>
      </c>
      <c r="F93" s="156" t="s">
        <v>893</v>
      </c>
      <c r="G93" s="144" t="s">
        <v>894</v>
      </c>
      <c r="H93" s="145" t="s">
        <v>402</v>
      </c>
      <c r="I93" s="145"/>
      <c r="J93" s="145"/>
      <c r="K93" s="146">
        <v>42800</v>
      </c>
      <c r="L93" s="16" t="s">
        <v>2085</v>
      </c>
      <c r="M93" s="45"/>
      <c r="N93" s="147"/>
      <c r="O93" s="148">
        <v>887</v>
      </c>
      <c r="P93" s="129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</row>
    <row r="94" spans="1:115" s="130" customFormat="1" ht="165.75" customHeight="1">
      <c r="A94" s="294">
        <v>19</v>
      </c>
      <c r="B94" s="295"/>
      <c r="C94" s="16" t="s">
        <v>814</v>
      </c>
      <c r="D94" s="16" t="s">
        <v>815</v>
      </c>
      <c r="E94" s="16" t="s">
        <v>816</v>
      </c>
      <c r="F94" s="156" t="s">
        <v>2086</v>
      </c>
      <c r="G94" s="144" t="s">
        <v>2087</v>
      </c>
      <c r="H94" s="145" t="s">
        <v>402</v>
      </c>
      <c r="I94" s="145"/>
      <c r="J94" s="145"/>
      <c r="K94" s="146">
        <v>43313</v>
      </c>
      <c r="L94" s="16" t="s">
        <v>2088</v>
      </c>
      <c r="M94" s="45"/>
      <c r="N94" s="147"/>
      <c r="O94" s="148">
        <v>6875</v>
      </c>
      <c r="P94" s="129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</row>
    <row r="95" spans="1:115" s="130" customFormat="1" ht="78.75" customHeight="1">
      <c r="A95" s="294">
        <v>20</v>
      </c>
      <c r="B95" s="295"/>
      <c r="C95" s="16" t="s">
        <v>2157</v>
      </c>
      <c r="D95" s="16" t="s">
        <v>2158</v>
      </c>
      <c r="E95" s="16" t="s">
        <v>2159</v>
      </c>
      <c r="F95" s="156" t="s">
        <v>2160</v>
      </c>
      <c r="G95" s="157" t="s">
        <v>2161</v>
      </c>
      <c r="H95" s="145" t="s">
        <v>402</v>
      </c>
      <c r="I95" s="145"/>
      <c r="J95" s="145"/>
      <c r="K95" s="23" t="s">
        <v>2162</v>
      </c>
      <c r="L95" s="16" t="s">
        <v>2163</v>
      </c>
      <c r="M95" s="45"/>
      <c r="N95" s="147"/>
      <c r="O95" s="148">
        <v>100000</v>
      </c>
      <c r="P95" s="129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</row>
    <row r="96" spans="1:115" s="130" customFormat="1" ht="78.75" customHeight="1">
      <c r="A96" s="294">
        <v>21</v>
      </c>
      <c r="B96" s="295"/>
      <c r="C96" s="16" t="s">
        <v>2164</v>
      </c>
      <c r="D96" s="16" t="s">
        <v>2165</v>
      </c>
      <c r="E96" s="16" t="s">
        <v>2166</v>
      </c>
      <c r="F96" s="156" t="s">
        <v>2167</v>
      </c>
      <c r="G96" s="157" t="s">
        <v>2168</v>
      </c>
      <c r="H96" s="145" t="s">
        <v>402</v>
      </c>
      <c r="I96" s="145"/>
      <c r="J96" s="145"/>
      <c r="K96" s="23" t="s">
        <v>2169</v>
      </c>
      <c r="L96" s="16" t="s">
        <v>2170</v>
      </c>
      <c r="M96" s="45"/>
      <c r="N96" s="147"/>
      <c r="O96" s="148">
        <v>81600</v>
      </c>
      <c r="P96" s="129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</row>
    <row r="97" spans="1:115" s="130" customFormat="1" ht="92.25" customHeight="1">
      <c r="A97" s="294">
        <v>22</v>
      </c>
      <c r="B97" s="295"/>
      <c r="C97" s="16" t="s">
        <v>2089</v>
      </c>
      <c r="D97" s="16" t="s">
        <v>2090</v>
      </c>
      <c r="E97" s="16" t="s">
        <v>2091</v>
      </c>
      <c r="F97" s="16" t="s">
        <v>2092</v>
      </c>
      <c r="G97" s="157" t="s">
        <v>2093</v>
      </c>
      <c r="H97" s="145"/>
      <c r="I97" s="145"/>
      <c r="J97" s="145" t="s">
        <v>402</v>
      </c>
      <c r="K97" s="146">
        <v>42739</v>
      </c>
      <c r="L97" s="16" t="s">
        <v>2094</v>
      </c>
      <c r="M97" s="45"/>
      <c r="N97" s="147"/>
      <c r="O97" s="148">
        <v>20000</v>
      </c>
      <c r="P97" s="129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</row>
    <row r="98" spans="1:115" s="130" customFormat="1" ht="87.75" customHeight="1">
      <c r="A98" s="294">
        <v>23</v>
      </c>
      <c r="B98" s="295"/>
      <c r="C98" s="16" t="s">
        <v>540</v>
      </c>
      <c r="D98" s="16" t="s">
        <v>541</v>
      </c>
      <c r="E98" s="16" t="s">
        <v>542</v>
      </c>
      <c r="F98" s="156" t="s">
        <v>543</v>
      </c>
      <c r="G98" s="157" t="s">
        <v>544</v>
      </c>
      <c r="H98" s="145" t="s">
        <v>402</v>
      </c>
      <c r="I98" s="145"/>
      <c r="J98" s="145"/>
      <c r="K98" s="146">
        <v>42902</v>
      </c>
      <c r="L98" s="16" t="s">
        <v>545</v>
      </c>
      <c r="M98" s="45"/>
      <c r="N98" s="147"/>
      <c r="O98" s="148">
        <v>3500</v>
      </c>
      <c r="P98" s="129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</row>
    <row r="99" spans="1:115" s="130" customFormat="1" ht="58.5" customHeight="1">
      <c r="A99" s="294">
        <v>24</v>
      </c>
      <c r="B99" s="295"/>
      <c r="C99" s="16" t="s">
        <v>546</v>
      </c>
      <c r="D99" s="16" t="s">
        <v>547</v>
      </c>
      <c r="E99" s="16" t="s">
        <v>548</v>
      </c>
      <c r="F99" s="16" t="s">
        <v>549</v>
      </c>
      <c r="G99" s="157" t="s">
        <v>550</v>
      </c>
      <c r="H99" s="145" t="s">
        <v>402</v>
      </c>
      <c r="I99" s="145"/>
      <c r="J99" s="145"/>
      <c r="K99" s="146">
        <v>42725</v>
      </c>
      <c r="L99" s="16" t="s">
        <v>551</v>
      </c>
      <c r="M99" s="45"/>
      <c r="N99" s="147"/>
      <c r="O99" s="148">
        <v>2862.637</v>
      </c>
      <c r="P99" s="129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</row>
    <row r="100" spans="1:115" s="130" customFormat="1" ht="56.25" customHeight="1">
      <c r="A100" s="294">
        <v>25</v>
      </c>
      <c r="B100" s="295"/>
      <c r="C100" s="16" t="s">
        <v>546</v>
      </c>
      <c r="D100" s="16" t="s">
        <v>547</v>
      </c>
      <c r="E100" s="16" t="s">
        <v>548</v>
      </c>
      <c r="F100" s="16" t="s">
        <v>552</v>
      </c>
      <c r="G100" s="144" t="s">
        <v>553</v>
      </c>
      <c r="H100" s="145" t="s">
        <v>402</v>
      </c>
      <c r="I100" s="145"/>
      <c r="J100" s="145"/>
      <c r="K100" s="146">
        <v>42725</v>
      </c>
      <c r="L100" s="16" t="s">
        <v>554</v>
      </c>
      <c r="M100" s="45"/>
      <c r="N100" s="147"/>
      <c r="O100" s="148">
        <v>3816.85</v>
      </c>
      <c r="P100" s="129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</row>
    <row r="101" spans="1:115" s="130" customFormat="1" ht="54.75" customHeight="1">
      <c r="A101" s="294">
        <v>26</v>
      </c>
      <c r="B101" s="295"/>
      <c r="C101" s="16" t="s">
        <v>546</v>
      </c>
      <c r="D101" s="16" t="s">
        <v>547</v>
      </c>
      <c r="E101" s="16" t="s">
        <v>548</v>
      </c>
      <c r="F101" s="16" t="s">
        <v>555</v>
      </c>
      <c r="G101" s="144" t="s">
        <v>556</v>
      </c>
      <c r="H101" s="145" t="s">
        <v>402</v>
      </c>
      <c r="I101" s="145"/>
      <c r="J101" s="145"/>
      <c r="K101" s="146">
        <v>42725</v>
      </c>
      <c r="L101" s="16" t="s">
        <v>557</v>
      </c>
      <c r="M101" s="45"/>
      <c r="N101" s="147"/>
      <c r="O101" s="148">
        <v>1526.74</v>
      </c>
      <c r="P101" s="129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</row>
    <row r="102" spans="1:115" s="130" customFormat="1" ht="52.5" customHeight="1">
      <c r="A102" s="294">
        <v>27</v>
      </c>
      <c r="B102" s="295"/>
      <c r="C102" s="16" t="s">
        <v>546</v>
      </c>
      <c r="D102" s="16" t="s">
        <v>547</v>
      </c>
      <c r="E102" s="16" t="s">
        <v>548</v>
      </c>
      <c r="F102" s="16" t="s">
        <v>558</v>
      </c>
      <c r="G102" s="144" t="s">
        <v>559</v>
      </c>
      <c r="H102" s="145" t="s">
        <v>402</v>
      </c>
      <c r="I102" s="145"/>
      <c r="J102" s="145"/>
      <c r="K102" s="146">
        <v>42725</v>
      </c>
      <c r="L102" s="16" t="s">
        <v>596</v>
      </c>
      <c r="M102" s="45"/>
      <c r="N102" s="147"/>
      <c r="O102" s="148">
        <v>15267.4</v>
      </c>
      <c r="P102" s="129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</row>
    <row r="103" spans="1:115" s="130" customFormat="1" ht="60" customHeight="1">
      <c r="A103" s="294">
        <v>28</v>
      </c>
      <c r="B103" s="295"/>
      <c r="C103" s="16" t="s">
        <v>546</v>
      </c>
      <c r="D103" s="16" t="s">
        <v>547</v>
      </c>
      <c r="E103" s="16" t="s">
        <v>548</v>
      </c>
      <c r="F103" s="16" t="s">
        <v>597</v>
      </c>
      <c r="G103" s="144" t="s">
        <v>598</v>
      </c>
      <c r="H103" s="145" t="s">
        <v>402</v>
      </c>
      <c r="I103" s="145"/>
      <c r="J103" s="145"/>
      <c r="K103" s="146">
        <v>42725</v>
      </c>
      <c r="L103" s="16" t="s">
        <v>599</v>
      </c>
      <c r="M103" s="45"/>
      <c r="N103" s="147"/>
      <c r="O103" s="148">
        <v>4771.062</v>
      </c>
      <c r="P103" s="129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</row>
    <row r="104" spans="1:115" s="130" customFormat="1" ht="57.75" customHeight="1">
      <c r="A104" s="294">
        <v>29</v>
      </c>
      <c r="B104" s="295"/>
      <c r="C104" s="143" t="s">
        <v>546</v>
      </c>
      <c r="D104" s="16" t="s">
        <v>547</v>
      </c>
      <c r="E104" s="16" t="s">
        <v>548</v>
      </c>
      <c r="F104" s="143" t="s">
        <v>600</v>
      </c>
      <c r="G104" s="144" t="s">
        <v>598</v>
      </c>
      <c r="H104" s="145" t="s">
        <v>402</v>
      </c>
      <c r="I104" s="145"/>
      <c r="J104" s="145"/>
      <c r="K104" s="146">
        <v>42725</v>
      </c>
      <c r="L104" s="16" t="s">
        <v>601</v>
      </c>
      <c r="M104" s="45"/>
      <c r="N104" s="147"/>
      <c r="O104" s="148">
        <v>4771.062</v>
      </c>
      <c r="P104" s="129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</row>
    <row r="105" spans="1:115" s="130" customFormat="1" ht="51" customHeight="1">
      <c r="A105" s="294">
        <v>30</v>
      </c>
      <c r="B105" s="295"/>
      <c r="C105" s="158" t="s">
        <v>602</v>
      </c>
      <c r="D105" s="16" t="s">
        <v>603</v>
      </c>
      <c r="E105" s="16" t="s">
        <v>1824</v>
      </c>
      <c r="F105" s="143" t="s">
        <v>1825</v>
      </c>
      <c r="G105" s="144" t="s">
        <v>1826</v>
      </c>
      <c r="H105" s="145" t="s">
        <v>402</v>
      </c>
      <c r="I105" s="45"/>
      <c r="J105" s="45"/>
      <c r="K105" s="146">
        <v>42714</v>
      </c>
      <c r="L105" s="16" t="s">
        <v>1827</v>
      </c>
      <c r="M105" s="45"/>
      <c r="N105" s="147"/>
      <c r="O105" s="148">
        <v>31050</v>
      </c>
      <c r="P105" s="134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</row>
    <row r="106" spans="1:115" s="130" customFormat="1" ht="56.25" customHeight="1">
      <c r="A106" s="294">
        <v>31</v>
      </c>
      <c r="B106" s="295"/>
      <c r="C106" s="26" t="s">
        <v>1828</v>
      </c>
      <c r="D106" s="26" t="s">
        <v>1851</v>
      </c>
      <c r="E106" s="26" t="s">
        <v>1852</v>
      </c>
      <c r="F106" s="26" t="s">
        <v>1853</v>
      </c>
      <c r="G106" s="26" t="s">
        <v>1854</v>
      </c>
      <c r="H106" s="26" t="s">
        <v>402</v>
      </c>
      <c r="I106" s="26"/>
      <c r="J106" s="26"/>
      <c r="K106" s="72" t="s">
        <v>1855</v>
      </c>
      <c r="L106" s="26" t="s">
        <v>1192</v>
      </c>
      <c r="M106" s="159"/>
      <c r="N106" s="147"/>
      <c r="O106" s="148">
        <v>22300</v>
      </c>
      <c r="P106" s="129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</row>
    <row r="107" spans="1:115" s="130" customFormat="1" ht="56.25" customHeight="1">
      <c r="A107" s="294">
        <v>32</v>
      </c>
      <c r="B107" s="295"/>
      <c r="C107" s="143" t="s">
        <v>1193</v>
      </c>
      <c r="D107" s="16" t="s">
        <v>1194</v>
      </c>
      <c r="E107" s="16" t="s">
        <v>1195</v>
      </c>
      <c r="F107" s="143" t="s">
        <v>1196</v>
      </c>
      <c r="G107" s="144" t="s">
        <v>619</v>
      </c>
      <c r="H107" s="145" t="s">
        <v>402</v>
      </c>
      <c r="I107" s="145"/>
      <c r="J107" s="145" t="s">
        <v>402</v>
      </c>
      <c r="K107" s="146">
        <v>42740</v>
      </c>
      <c r="L107" s="16" t="s">
        <v>620</v>
      </c>
      <c r="M107" s="45"/>
      <c r="N107" s="147"/>
      <c r="O107" s="160">
        <v>38000</v>
      </c>
      <c r="P107" s="129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</row>
    <row r="108" spans="1:115" s="130" customFormat="1" ht="55.5" customHeight="1">
      <c r="A108" s="294">
        <v>33</v>
      </c>
      <c r="B108" s="295"/>
      <c r="C108" s="26" t="s">
        <v>621</v>
      </c>
      <c r="D108" s="26" t="s">
        <v>1851</v>
      </c>
      <c r="E108" s="26" t="s">
        <v>1844</v>
      </c>
      <c r="F108" s="26" t="s">
        <v>1845</v>
      </c>
      <c r="G108" s="26" t="s">
        <v>1846</v>
      </c>
      <c r="H108" s="26" t="s">
        <v>402</v>
      </c>
      <c r="I108" s="26"/>
      <c r="J108" s="26"/>
      <c r="K108" s="72">
        <v>42965</v>
      </c>
      <c r="L108" s="26" t="s">
        <v>900</v>
      </c>
      <c r="M108" s="45"/>
      <c r="N108" s="147"/>
      <c r="O108" s="148">
        <v>10110</v>
      </c>
      <c r="P108" s="129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</row>
    <row r="109" spans="1:115" s="130" customFormat="1" ht="63.75" customHeight="1">
      <c r="A109" s="294">
        <v>34</v>
      </c>
      <c r="B109" s="295"/>
      <c r="C109" s="161" t="s">
        <v>1193</v>
      </c>
      <c r="D109" s="161" t="s">
        <v>1194</v>
      </c>
      <c r="E109" s="161" t="s">
        <v>901</v>
      </c>
      <c r="F109" s="161" t="s">
        <v>902</v>
      </c>
      <c r="G109" s="161" t="s">
        <v>903</v>
      </c>
      <c r="H109" s="161" t="s">
        <v>402</v>
      </c>
      <c r="I109" s="161"/>
      <c r="J109" s="161" t="s">
        <v>402</v>
      </c>
      <c r="K109" s="162">
        <v>42740</v>
      </c>
      <c r="L109" s="161" t="s">
        <v>904</v>
      </c>
      <c r="M109" s="45"/>
      <c r="N109" s="147"/>
      <c r="O109" s="148">
        <v>65000</v>
      </c>
      <c r="P109" s="129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</row>
    <row r="110" spans="1:115" s="130" customFormat="1" ht="62.25" customHeight="1">
      <c r="A110" s="294">
        <v>35</v>
      </c>
      <c r="B110" s="295"/>
      <c r="C110" s="161" t="s">
        <v>1402</v>
      </c>
      <c r="D110" s="161" t="s">
        <v>905</v>
      </c>
      <c r="E110" s="161" t="s">
        <v>906</v>
      </c>
      <c r="F110" s="161" t="s">
        <v>907</v>
      </c>
      <c r="G110" s="161" t="s">
        <v>908</v>
      </c>
      <c r="H110" s="161" t="s">
        <v>402</v>
      </c>
      <c r="I110" s="161"/>
      <c r="J110" s="161"/>
      <c r="K110" s="162">
        <v>43007</v>
      </c>
      <c r="L110" s="161" t="s">
        <v>909</v>
      </c>
      <c r="M110" s="45"/>
      <c r="N110" s="147"/>
      <c r="O110" s="148">
        <v>800000</v>
      </c>
      <c r="P110" s="129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</row>
    <row r="111" spans="1:115" s="130" customFormat="1" ht="66.75" customHeight="1">
      <c r="A111" s="294">
        <v>36</v>
      </c>
      <c r="B111" s="295"/>
      <c r="C111" s="161" t="s">
        <v>1403</v>
      </c>
      <c r="D111" s="161" t="s">
        <v>905</v>
      </c>
      <c r="E111" s="161" t="s">
        <v>906</v>
      </c>
      <c r="F111" s="161" t="s">
        <v>910</v>
      </c>
      <c r="G111" s="161" t="s">
        <v>911</v>
      </c>
      <c r="H111" s="161" t="s">
        <v>402</v>
      </c>
      <c r="I111" s="161"/>
      <c r="J111" s="161"/>
      <c r="K111" s="162">
        <v>43007</v>
      </c>
      <c r="L111" s="161" t="s">
        <v>912</v>
      </c>
      <c r="M111" s="163"/>
      <c r="N111" s="147"/>
      <c r="O111" s="148">
        <v>250000</v>
      </c>
      <c r="P111" s="129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</row>
    <row r="112" spans="1:115" s="130" customFormat="1" ht="63.75" customHeight="1">
      <c r="A112" s="294">
        <v>37</v>
      </c>
      <c r="B112" s="295"/>
      <c r="C112" s="161" t="s">
        <v>913</v>
      </c>
      <c r="D112" s="161" t="s">
        <v>914</v>
      </c>
      <c r="E112" s="161" t="s">
        <v>1553</v>
      </c>
      <c r="F112" s="161" t="s">
        <v>1554</v>
      </c>
      <c r="G112" s="161" t="s">
        <v>1555</v>
      </c>
      <c r="H112" s="161" t="s">
        <v>402</v>
      </c>
      <c r="I112" s="161"/>
      <c r="J112" s="161"/>
      <c r="K112" s="162">
        <v>42866</v>
      </c>
      <c r="L112" s="161" t="s">
        <v>1556</v>
      </c>
      <c r="M112" s="163"/>
      <c r="N112" s="147"/>
      <c r="O112" s="148">
        <v>31000</v>
      </c>
      <c r="P112" s="129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</row>
    <row r="113" spans="1:115" s="130" customFormat="1" ht="64.5" customHeight="1">
      <c r="A113" s="294">
        <v>38</v>
      </c>
      <c r="B113" s="295"/>
      <c r="C113" s="26" t="s">
        <v>1557</v>
      </c>
      <c r="D113" s="26" t="s">
        <v>1558</v>
      </c>
      <c r="E113" s="26" t="s">
        <v>1559</v>
      </c>
      <c r="F113" s="26" t="s">
        <v>1560</v>
      </c>
      <c r="G113" s="26" t="s">
        <v>1296</v>
      </c>
      <c r="H113" s="26" t="s">
        <v>402</v>
      </c>
      <c r="I113" s="26"/>
      <c r="J113" s="26"/>
      <c r="K113" s="72">
        <v>42907</v>
      </c>
      <c r="L113" s="26" t="s">
        <v>1297</v>
      </c>
      <c r="M113" s="163"/>
      <c r="N113" s="147"/>
      <c r="O113" s="148">
        <v>374191</v>
      </c>
      <c r="P113" s="129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</row>
    <row r="114" spans="1:115" s="130" customFormat="1" ht="78.75" customHeight="1">
      <c r="A114" s="294">
        <v>39</v>
      </c>
      <c r="B114" s="295"/>
      <c r="C114" s="161" t="s">
        <v>1298</v>
      </c>
      <c r="D114" s="161" t="s">
        <v>1299</v>
      </c>
      <c r="E114" s="161" t="s">
        <v>1300</v>
      </c>
      <c r="F114" s="161" t="s">
        <v>1301</v>
      </c>
      <c r="G114" s="161" t="s">
        <v>1302</v>
      </c>
      <c r="H114" s="161" t="s">
        <v>402</v>
      </c>
      <c r="I114" s="161"/>
      <c r="J114" s="161"/>
      <c r="K114" s="162">
        <v>42930</v>
      </c>
      <c r="L114" s="161" t="s">
        <v>1303</v>
      </c>
      <c r="M114" s="161"/>
      <c r="N114" s="147"/>
      <c r="O114" s="148">
        <v>4000</v>
      </c>
      <c r="P114" s="129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</row>
    <row r="115" spans="1:115" s="130" customFormat="1" ht="115.5" customHeight="1">
      <c r="A115" s="294">
        <v>40</v>
      </c>
      <c r="B115" s="295"/>
      <c r="C115" s="143" t="s">
        <v>1304</v>
      </c>
      <c r="D115" s="16" t="s">
        <v>1305</v>
      </c>
      <c r="E115" s="16" t="s">
        <v>1306</v>
      </c>
      <c r="F115" s="143" t="s">
        <v>1307</v>
      </c>
      <c r="G115" s="144" t="s">
        <v>1308</v>
      </c>
      <c r="H115" s="145" t="s">
        <v>402</v>
      </c>
      <c r="I115" s="164"/>
      <c r="J115" s="164"/>
      <c r="K115" s="162">
        <v>42786</v>
      </c>
      <c r="L115" s="161" t="s">
        <v>1309</v>
      </c>
      <c r="M115" s="161"/>
      <c r="N115" s="147"/>
      <c r="O115" s="148">
        <v>228368.986</v>
      </c>
      <c r="P115" s="129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</row>
    <row r="116" spans="1:115" s="130" customFormat="1" ht="55.5" customHeight="1">
      <c r="A116" s="294">
        <v>41</v>
      </c>
      <c r="B116" s="295"/>
      <c r="C116" s="26" t="s">
        <v>1304</v>
      </c>
      <c r="D116" s="26" t="s">
        <v>1305</v>
      </c>
      <c r="E116" s="26" t="s">
        <v>1306</v>
      </c>
      <c r="F116" s="26" t="s">
        <v>1310</v>
      </c>
      <c r="G116" s="26" t="s">
        <v>1311</v>
      </c>
      <c r="H116" s="26" t="s">
        <v>402</v>
      </c>
      <c r="I116" s="26"/>
      <c r="J116" s="26"/>
      <c r="K116" s="72">
        <v>42786</v>
      </c>
      <c r="L116" s="26" t="s">
        <v>1312</v>
      </c>
      <c r="M116" s="102"/>
      <c r="N116" s="147"/>
      <c r="O116" s="148">
        <v>29153.488</v>
      </c>
      <c r="P116" s="129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</row>
    <row r="117" spans="1:115" s="130" customFormat="1" ht="90.75" customHeight="1">
      <c r="A117" s="294">
        <v>42</v>
      </c>
      <c r="B117" s="295"/>
      <c r="C117" s="16" t="s">
        <v>1304</v>
      </c>
      <c r="D117" s="16" t="s">
        <v>1305</v>
      </c>
      <c r="E117" s="16" t="s">
        <v>1306</v>
      </c>
      <c r="F117" s="16" t="s">
        <v>1313</v>
      </c>
      <c r="G117" s="16" t="s">
        <v>1314</v>
      </c>
      <c r="H117" s="16" t="s">
        <v>402</v>
      </c>
      <c r="I117" s="102"/>
      <c r="J117" s="102"/>
      <c r="K117" s="23">
        <v>42786</v>
      </c>
      <c r="L117" s="16" t="s">
        <v>1315</v>
      </c>
      <c r="M117" s="102"/>
      <c r="N117" s="147"/>
      <c r="O117" s="148">
        <v>60250.558</v>
      </c>
      <c r="P117" s="129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</row>
    <row r="118" spans="1:115" s="130" customFormat="1" ht="87" customHeight="1">
      <c r="A118" s="294">
        <v>43</v>
      </c>
      <c r="B118" s="295"/>
      <c r="C118" s="26" t="s">
        <v>1304</v>
      </c>
      <c r="D118" s="26" t="s">
        <v>1305</v>
      </c>
      <c r="E118" s="26" t="s">
        <v>1316</v>
      </c>
      <c r="F118" s="26" t="s">
        <v>1317</v>
      </c>
      <c r="G118" s="26" t="s">
        <v>1318</v>
      </c>
      <c r="H118" s="26" t="s">
        <v>402</v>
      </c>
      <c r="I118" s="26"/>
      <c r="J118" s="26"/>
      <c r="K118" s="72">
        <v>42786</v>
      </c>
      <c r="L118" s="26" t="s">
        <v>1319</v>
      </c>
      <c r="M118" s="102"/>
      <c r="N118" s="147"/>
      <c r="O118" s="148">
        <v>45673.979</v>
      </c>
      <c r="P118" s="129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</row>
    <row r="119" spans="1:115" s="130" customFormat="1" ht="88.5" customHeight="1">
      <c r="A119" s="294">
        <v>44</v>
      </c>
      <c r="B119" s="295"/>
      <c r="C119" s="26" t="s">
        <v>1320</v>
      </c>
      <c r="D119" s="26" t="s">
        <v>1321</v>
      </c>
      <c r="E119" s="26" t="s">
        <v>1322</v>
      </c>
      <c r="F119" s="26" t="s">
        <v>1323</v>
      </c>
      <c r="G119" s="26" t="s">
        <v>1324</v>
      </c>
      <c r="H119" s="26" t="s">
        <v>402</v>
      </c>
      <c r="I119" s="26"/>
      <c r="J119" s="26" t="s">
        <v>402</v>
      </c>
      <c r="K119" s="72">
        <v>42919</v>
      </c>
      <c r="L119" s="26" t="s">
        <v>1325</v>
      </c>
      <c r="M119" s="102"/>
      <c r="N119" s="147"/>
      <c r="O119" s="148">
        <v>280000</v>
      </c>
      <c r="P119" s="129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</row>
    <row r="120" spans="1:115" s="130" customFormat="1" ht="128.25" customHeight="1">
      <c r="A120" s="294">
        <v>45</v>
      </c>
      <c r="B120" s="295"/>
      <c r="C120" s="26" t="s">
        <v>1304</v>
      </c>
      <c r="D120" s="26" t="s">
        <v>1305</v>
      </c>
      <c r="E120" s="26" t="s">
        <v>1306</v>
      </c>
      <c r="F120" s="26" t="s">
        <v>1326</v>
      </c>
      <c r="G120" s="26" t="s">
        <v>207</v>
      </c>
      <c r="H120" s="26" t="s">
        <v>402</v>
      </c>
      <c r="I120" s="26"/>
      <c r="J120" s="26"/>
      <c r="K120" s="72">
        <v>42786</v>
      </c>
      <c r="L120" s="26" t="s">
        <v>208</v>
      </c>
      <c r="M120" s="102"/>
      <c r="N120" s="147"/>
      <c r="O120" s="148">
        <v>25000</v>
      </c>
      <c r="P120" s="129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</row>
    <row r="121" spans="1:115" s="130" customFormat="1" ht="102" customHeight="1">
      <c r="A121" s="294">
        <v>46</v>
      </c>
      <c r="B121" s="295"/>
      <c r="C121" s="26" t="s">
        <v>209</v>
      </c>
      <c r="D121" s="26" t="s">
        <v>210</v>
      </c>
      <c r="E121" s="26" t="s">
        <v>211</v>
      </c>
      <c r="F121" s="26" t="s">
        <v>212</v>
      </c>
      <c r="G121" s="26" t="s">
        <v>213</v>
      </c>
      <c r="H121" s="26" t="s">
        <v>402</v>
      </c>
      <c r="I121" s="26"/>
      <c r="J121" s="26"/>
      <c r="K121" s="72">
        <v>42914</v>
      </c>
      <c r="L121" s="26" t="s">
        <v>214</v>
      </c>
      <c r="M121" s="102"/>
      <c r="N121" s="147"/>
      <c r="O121" s="148">
        <v>92000</v>
      </c>
      <c r="P121" s="129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</row>
    <row r="122" spans="1:115" s="130" customFormat="1" ht="95.25" customHeight="1">
      <c r="A122" s="294">
        <v>47</v>
      </c>
      <c r="B122" s="295"/>
      <c r="C122" s="26" t="s">
        <v>215</v>
      </c>
      <c r="D122" s="26" t="s">
        <v>216</v>
      </c>
      <c r="E122" s="26" t="s">
        <v>217</v>
      </c>
      <c r="F122" s="26" t="s">
        <v>218</v>
      </c>
      <c r="G122" s="26" t="s">
        <v>219</v>
      </c>
      <c r="H122" s="26" t="s">
        <v>402</v>
      </c>
      <c r="I122" s="26"/>
      <c r="J122" s="26" t="s">
        <v>402</v>
      </c>
      <c r="K122" s="72">
        <v>42723</v>
      </c>
      <c r="L122" s="26" t="s">
        <v>220</v>
      </c>
      <c r="M122" s="102"/>
      <c r="N122" s="147"/>
      <c r="O122" s="148">
        <v>35200</v>
      </c>
      <c r="P122" s="129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</row>
    <row r="123" spans="1:115" s="130" customFormat="1" ht="58.5" customHeight="1">
      <c r="A123" s="294">
        <v>48</v>
      </c>
      <c r="B123" s="295"/>
      <c r="C123" s="26" t="s">
        <v>221</v>
      </c>
      <c r="D123" s="26" t="s">
        <v>222</v>
      </c>
      <c r="E123" s="26" t="s">
        <v>223</v>
      </c>
      <c r="F123" s="26" t="s">
        <v>224</v>
      </c>
      <c r="G123" s="26" t="s">
        <v>225</v>
      </c>
      <c r="H123" s="26" t="s">
        <v>402</v>
      </c>
      <c r="I123" s="26"/>
      <c r="J123" s="26"/>
      <c r="K123" s="72">
        <v>42996</v>
      </c>
      <c r="L123" s="26" t="s">
        <v>226</v>
      </c>
      <c r="M123" s="102"/>
      <c r="N123" s="147"/>
      <c r="O123" s="148">
        <v>21850</v>
      </c>
      <c r="P123" s="129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</row>
    <row r="124" spans="1:115" s="130" customFormat="1" ht="129" customHeight="1">
      <c r="A124" s="294">
        <v>49</v>
      </c>
      <c r="B124" s="295"/>
      <c r="C124" s="26" t="s">
        <v>227</v>
      </c>
      <c r="D124" s="26" t="s">
        <v>228</v>
      </c>
      <c r="E124" s="26" t="s">
        <v>229</v>
      </c>
      <c r="F124" s="26" t="s">
        <v>230</v>
      </c>
      <c r="G124" s="26" t="s">
        <v>231</v>
      </c>
      <c r="H124" s="26" t="s">
        <v>402</v>
      </c>
      <c r="I124" s="26"/>
      <c r="J124" s="26"/>
      <c r="K124" s="72">
        <v>42943</v>
      </c>
      <c r="L124" s="26" t="s">
        <v>232</v>
      </c>
      <c r="M124" s="102"/>
      <c r="N124" s="147"/>
      <c r="O124" s="148">
        <v>4500</v>
      </c>
      <c r="P124" s="129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</row>
    <row r="125" spans="1:115" s="130" customFormat="1" ht="47.25" customHeight="1">
      <c r="A125" s="316">
        <v>50</v>
      </c>
      <c r="B125" s="317"/>
      <c r="C125" s="16" t="s">
        <v>233</v>
      </c>
      <c r="D125" s="16" t="s">
        <v>234</v>
      </c>
      <c r="E125" s="16" t="s">
        <v>235</v>
      </c>
      <c r="F125" s="16" t="s">
        <v>236</v>
      </c>
      <c r="G125" s="16" t="s">
        <v>237</v>
      </c>
      <c r="H125" s="16"/>
      <c r="I125" s="102"/>
      <c r="J125" s="102" t="s">
        <v>402</v>
      </c>
      <c r="K125" s="23">
        <v>42726</v>
      </c>
      <c r="L125" s="16" t="s">
        <v>238</v>
      </c>
      <c r="M125" s="102"/>
      <c r="N125" s="147"/>
      <c r="O125" s="148">
        <v>17590</v>
      </c>
      <c r="P125" s="129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</row>
    <row r="126" spans="1:115" s="130" customFormat="1" ht="66.75" customHeight="1">
      <c r="A126" s="318"/>
      <c r="B126" s="319"/>
      <c r="C126" s="16" t="s">
        <v>239</v>
      </c>
      <c r="D126" s="16" t="s">
        <v>240</v>
      </c>
      <c r="E126" s="16" t="s">
        <v>241</v>
      </c>
      <c r="F126" s="16" t="s">
        <v>1063</v>
      </c>
      <c r="G126" s="16" t="s">
        <v>1064</v>
      </c>
      <c r="H126" s="16" t="s">
        <v>402</v>
      </c>
      <c r="I126" s="102"/>
      <c r="J126" s="165"/>
      <c r="K126" s="23">
        <v>42748</v>
      </c>
      <c r="L126" s="16" t="s">
        <v>1065</v>
      </c>
      <c r="M126" s="102"/>
      <c r="N126" s="147"/>
      <c r="O126" s="148">
        <v>20350</v>
      </c>
      <c r="P126" s="129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</row>
    <row r="127" spans="1:115" s="130" customFormat="1" ht="51" customHeight="1">
      <c r="A127" s="316">
        <v>51</v>
      </c>
      <c r="B127" s="317"/>
      <c r="C127" s="16" t="s">
        <v>1066</v>
      </c>
      <c r="D127" s="16" t="s">
        <v>2090</v>
      </c>
      <c r="E127" s="16" t="s">
        <v>1067</v>
      </c>
      <c r="F127" s="16" t="s">
        <v>1068</v>
      </c>
      <c r="G127" s="16" t="s">
        <v>1069</v>
      </c>
      <c r="H127" s="16" t="s">
        <v>402</v>
      </c>
      <c r="I127" s="102"/>
      <c r="J127" s="102"/>
      <c r="K127" s="23">
        <v>42916</v>
      </c>
      <c r="L127" s="16" t="s">
        <v>1676</v>
      </c>
      <c r="M127" s="102"/>
      <c r="N127" s="147"/>
      <c r="O127" s="148">
        <v>8170</v>
      </c>
      <c r="P127" s="129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</row>
    <row r="128" spans="1:115" s="130" customFormat="1" ht="56.25" customHeight="1">
      <c r="A128" s="339"/>
      <c r="B128" s="340"/>
      <c r="C128" s="16" t="s">
        <v>1677</v>
      </c>
      <c r="D128" s="16" t="s">
        <v>1678</v>
      </c>
      <c r="E128" s="16" t="s">
        <v>1067</v>
      </c>
      <c r="F128" s="16" t="s">
        <v>1068</v>
      </c>
      <c r="G128" s="16" t="s">
        <v>1679</v>
      </c>
      <c r="H128" s="16" t="s">
        <v>402</v>
      </c>
      <c r="I128" s="102"/>
      <c r="J128" s="102"/>
      <c r="K128" s="23">
        <v>42916</v>
      </c>
      <c r="L128" s="16" t="s">
        <v>1680</v>
      </c>
      <c r="M128" s="102"/>
      <c r="N128" s="147"/>
      <c r="O128" s="148">
        <v>6000</v>
      </c>
      <c r="P128" s="129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</row>
    <row r="129" spans="1:115" s="130" customFormat="1" ht="51.75" customHeight="1">
      <c r="A129" s="318"/>
      <c r="B129" s="319"/>
      <c r="C129" s="16" t="s">
        <v>1681</v>
      </c>
      <c r="D129" s="16" t="s">
        <v>1682</v>
      </c>
      <c r="E129" s="16" t="s">
        <v>2060</v>
      </c>
      <c r="F129" s="16" t="s">
        <v>2061</v>
      </c>
      <c r="G129" s="16" t="s">
        <v>2062</v>
      </c>
      <c r="H129" s="16" t="s">
        <v>402</v>
      </c>
      <c r="I129" s="102"/>
      <c r="J129" s="102"/>
      <c r="K129" s="23">
        <v>42892</v>
      </c>
      <c r="L129" s="16" t="s">
        <v>2063</v>
      </c>
      <c r="M129" s="102"/>
      <c r="N129" s="147"/>
      <c r="O129" s="148">
        <v>5980</v>
      </c>
      <c r="P129" s="129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</row>
    <row r="130" spans="1:115" s="130" customFormat="1" ht="60" customHeight="1">
      <c r="A130" s="316">
        <v>52</v>
      </c>
      <c r="B130" s="317"/>
      <c r="C130" s="16" t="s">
        <v>2064</v>
      </c>
      <c r="D130" s="16" t="s">
        <v>541</v>
      </c>
      <c r="E130" s="16" t="s">
        <v>2060</v>
      </c>
      <c r="F130" s="16" t="s">
        <v>2061</v>
      </c>
      <c r="G130" s="16" t="s">
        <v>2065</v>
      </c>
      <c r="H130" s="16" t="s">
        <v>402</v>
      </c>
      <c r="I130" s="102"/>
      <c r="J130" s="102" t="s">
        <v>402</v>
      </c>
      <c r="K130" s="23">
        <v>42892</v>
      </c>
      <c r="L130" s="16" t="s">
        <v>2066</v>
      </c>
      <c r="M130" s="102"/>
      <c r="N130" s="147"/>
      <c r="O130" s="148">
        <v>6100</v>
      </c>
      <c r="P130" s="129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</row>
    <row r="131" spans="1:115" s="130" customFormat="1" ht="60.75" customHeight="1">
      <c r="A131" s="294">
        <v>53</v>
      </c>
      <c r="B131" s="295"/>
      <c r="C131" s="16" t="s">
        <v>2067</v>
      </c>
      <c r="D131" s="16" t="s">
        <v>1682</v>
      </c>
      <c r="E131" s="16" t="s">
        <v>2060</v>
      </c>
      <c r="F131" s="16" t="s">
        <v>2061</v>
      </c>
      <c r="G131" s="16" t="s">
        <v>2068</v>
      </c>
      <c r="H131" s="16" t="s">
        <v>402</v>
      </c>
      <c r="I131" s="102"/>
      <c r="J131" s="102" t="s">
        <v>402</v>
      </c>
      <c r="K131" s="23">
        <v>42892</v>
      </c>
      <c r="L131" s="16" t="s">
        <v>2069</v>
      </c>
      <c r="M131" s="102"/>
      <c r="N131" s="147"/>
      <c r="O131" s="148">
        <v>1600</v>
      </c>
      <c r="P131" s="129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</row>
    <row r="132" spans="1:115" s="130" customFormat="1" ht="57" customHeight="1">
      <c r="A132" s="294">
        <v>54</v>
      </c>
      <c r="B132" s="295"/>
      <c r="C132" s="16" t="s">
        <v>2070</v>
      </c>
      <c r="D132" s="16" t="s">
        <v>2071</v>
      </c>
      <c r="E132" s="16" t="s">
        <v>2060</v>
      </c>
      <c r="F132" s="16" t="s">
        <v>2072</v>
      </c>
      <c r="G132" s="16" t="s">
        <v>2073</v>
      </c>
      <c r="H132" s="16"/>
      <c r="I132" s="102"/>
      <c r="J132" s="102" t="s">
        <v>402</v>
      </c>
      <c r="K132" s="23">
        <v>42659</v>
      </c>
      <c r="L132" s="16" t="s">
        <v>2074</v>
      </c>
      <c r="M132" s="102"/>
      <c r="N132" s="147"/>
      <c r="O132" s="148">
        <v>6180</v>
      </c>
      <c r="P132" s="129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</row>
    <row r="133" spans="1:115" s="130" customFormat="1" ht="60.75" customHeight="1">
      <c r="A133" s="294">
        <v>55</v>
      </c>
      <c r="B133" s="295"/>
      <c r="C133" s="16" t="s">
        <v>2075</v>
      </c>
      <c r="D133" s="16" t="s">
        <v>240</v>
      </c>
      <c r="E133" s="16" t="s">
        <v>2076</v>
      </c>
      <c r="F133" s="16" t="s">
        <v>2077</v>
      </c>
      <c r="G133" s="16" t="s">
        <v>2078</v>
      </c>
      <c r="H133" s="16" t="s">
        <v>402</v>
      </c>
      <c r="I133" s="102"/>
      <c r="J133" s="102"/>
      <c r="K133" s="23">
        <v>42853</v>
      </c>
      <c r="L133" s="16" t="s">
        <v>2079</v>
      </c>
      <c r="M133" s="16"/>
      <c r="N133" s="147"/>
      <c r="O133" s="148">
        <v>5000</v>
      </c>
      <c r="P133" s="129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</row>
    <row r="134" spans="1:115" s="130" customFormat="1" ht="60.75" customHeight="1">
      <c r="A134" s="294">
        <v>56</v>
      </c>
      <c r="B134" s="295"/>
      <c r="C134" s="16" t="s">
        <v>2080</v>
      </c>
      <c r="D134" s="16" t="s">
        <v>2081</v>
      </c>
      <c r="E134" s="16" t="s">
        <v>2082</v>
      </c>
      <c r="F134" s="16" t="s">
        <v>2153</v>
      </c>
      <c r="G134" s="16" t="s">
        <v>682</v>
      </c>
      <c r="H134" s="16" t="s">
        <v>402</v>
      </c>
      <c r="I134" s="102"/>
      <c r="J134" s="102"/>
      <c r="K134" s="23">
        <v>42684</v>
      </c>
      <c r="L134" s="16" t="s">
        <v>683</v>
      </c>
      <c r="M134" s="16"/>
      <c r="N134" s="147"/>
      <c r="O134" s="148">
        <v>9130</v>
      </c>
      <c r="P134" s="129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</row>
    <row r="135" spans="1:115" s="130" customFormat="1" ht="76.5" customHeight="1">
      <c r="A135" s="294">
        <v>57</v>
      </c>
      <c r="B135" s="295"/>
      <c r="C135" s="150" t="s">
        <v>209</v>
      </c>
      <c r="D135" s="16" t="s">
        <v>210</v>
      </c>
      <c r="E135" s="16" t="s">
        <v>211</v>
      </c>
      <c r="F135" s="166" t="s">
        <v>684</v>
      </c>
      <c r="G135" s="144" t="s">
        <v>685</v>
      </c>
      <c r="H135" s="145" t="s">
        <v>402</v>
      </c>
      <c r="I135" s="16"/>
      <c r="J135" s="16"/>
      <c r="K135" s="146">
        <v>42914</v>
      </c>
      <c r="L135" s="16" t="s">
        <v>686</v>
      </c>
      <c r="M135" s="16"/>
      <c r="N135" s="147"/>
      <c r="O135" s="148">
        <v>2300</v>
      </c>
      <c r="P135" s="129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</row>
    <row r="136" spans="1:115" s="130" customFormat="1" ht="78.75" customHeight="1">
      <c r="A136" s="294">
        <v>58</v>
      </c>
      <c r="B136" s="295"/>
      <c r="C136" s="143" t="s">
        <v>1320</v>
      </c>
      <c r="D136" s="16" t="s">
        <v>687</v>
      </c>
      <c r="E136" s="16" t="s">
        <v>688</v>
      </c>
      <c r="F136" s="143" t="s">
        <v>689</v>
      </c>
      <c r="G136" s="144" t="s">
        <v>690</v>
      </c>
      <c r="H136" s="145" t="s">
        <v>691</v>
      </c>
      <c r="I136" s="16"/>
      <c r="J136" s="16"/>
      <c r="K136" s="146">
        <v>42919</v>
      </c>
      <c r="L136" s="16" t="s">
        <v>692</v>
      </c>
      <c r="M136" s="16"/>
      <c r="N136" s="147"/>
      <c r="O136" s="148">
        <v>12200</v>
      </c>
      <c r="P136" s="129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</row>
    <row r="137" spans="1:115" s="130" customFormat="1" ht="78.75" customHeight="1">
      <c r="A137" s="294">
        <v>59</v>
      </c>
      <c r="B137" s="295"/>
      <c r="C137" s="16" t="s">
        <v>693</v>
      </c>
      <c r="D137" s="16" t="s">
        <v>694</v>
      </c>
      <c r="E137" s="16" t="s">
        <v>695</v>
      </c>
      <c r="F137" s="16" t="s">
        <v>696</v>
      </c>
      <c r="G137" s="16" t="s">
        <v>697</v>
      </c>
      <c r="H137" s="16" t="s">
        <v>402</v>
      </c>
      <c r="I137" s="102"/>
      <c r="J137" s="102"/>
      <c r="K137" s="23">
        <v>42923</v>
      </c>
      <c r="L137" s="16" t="s">
        <v>698</v>
      </c>
      <c r="M137" s="16"/>
      <c r="N137" s="147"/>
      <c r="O137" s="148">
        <v>6700</v>
      </c>
      <c r="P137" s="129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</row>
    <row r="138" spans="1:115" s="130" customFormat="1" ht="78.75" customHeight="1">
      <c r="A138" s="294">
        <v>60</v>
      </c>
      <c r="B138" s="295"/>
      <c r="C138" s="145" t="s">
        <v>2055</v>
      </c>
      <c r="D138" s="16" t="s">
        <v>541</v>
      </c>
      <c r="E138" s="16" t="s">
        <v>2056</v>
      </c>
      <c r="F138" s="16" t="s">
        <v>2057</v>
      </c>
      <c r="G138" s="144" t="s">
        <v>2058</v>
      </c>
      <c r="H138" s="145"/>
      <c r="I138" s="145"/>
      <c r="J138" s="145" t="s">
        <v>402</v>
      </c>
      <c r="K138" s="146">
        <v>42972</v>
      </c>
      <c r="L138" s="16" t="s">
        <v>2059</v>
      </c>
      <c r="M138" s="16"/>
      <c r="N138" s="147"/>
      <c r="O138" s="148">
        <v>200</v>
      </c>
      <c r="P138" s="129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</row>
    <row r="139" spans="1:115" s="130" customFormat="1" ht="78.75" customHeight="1">
      <c r="A139" s="294">
        <v>61</v>
      </c>
      <c r="B139" s="295"/>
      <c r="C139" s="16" t="s">
        <v>699</v>
      </c>
      <c r="D139" s="16" t="s">
        <v>700</v>
      </c>
      <c r="E139" s="16" t="s">
        <v>701</v>
      </c>
      <c r="F139" s="16" t="s">
        <v>702</v>
      </c>
      <c r="G139" s="16" t="s">
        <v>703</v>
      </c>
      <c r="H139" s="16" t="s">
        <v>402</v>
      </c>
      <c r="I139" s="102"/>
      <c r="J139" s="102"/>
      <c r="K139" s="23">
        <v>43004</v>
      </c>
      <c r="L139" s="16" t="s">
        <v>704</v>
      </c>
      <c r="M139" s="16"/>
      <c r="N139" s="147"/>
      <c r="O139" s="148">
        <v>728529.292</v>
      </c>
      <c r="P139" s="129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</row>
    <row r="140" spans="1:115" s="130" customFormat="1" ht="78.75" customHeight="1">
      <c r="A140" s="294">
        <v>62</v>
      </c>
      <c r="B140" s="295"/>
      <c r="C140" s="16" t="s">
        <v>705</v>
      </c>
      <c r="D140" s="16" t="s">
        <v>706</v>
      </c>
      <c r="E140" s="16" t="s">
        <v>707</v>
      </c>
      <c r="F140" s="16" t="s">
        <v>708</v>
      </c>
      <c r="G140" s="16" t="s">
        <v>709</v>
      </c>
      <c r="H140" s="16" t="s">
        <v>402</v>
      </c>
      <c r="I140" s="102"/>
      <c r="J140" s="102"/>
      <c r="K140" s="23">
        <v>43040</v>
      </c>
      <c r="L140" s="16" t="s">
        <v>710</v>
      </c>
      <c r="M140" s="16"/>
      <c r="N140" s="147"/>
      <c r="O140" s="148">
        <v>500</v>
      </c>
      <c r="P140" s="129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</row>
    <row r="141" spans="1:115" s="130" customFormat="1" ht="78.75" customHeight="1">
      <c r="A141" s="294">
        <v>63</v>
      </c>
      <c r="B141" s="295"/>
      <c r="C141" s="16" t="s">
        <v>209</v>
      </c>
      <c r="D141" s="16" t="s">
        <v>2154</v>
      </c>
      <c r="E141" s="16" t="s">
        <v>2155</v>
      </c>
      <c r="F141" s="16" t="s">
        <v>2156</v>
      </c>
      <c r="G141" s="16" t="s">
        <v>2015</v>
      </c>
      <c r="H141" s="16" t="s">
        <v>402</v>
      </c>
      <c r="I141" s="16"/>
      <c r="J141" s="16"/>
      <c r="K141" s="23">
        <v>43313</v>
      </c>
      <c r="L141" s="16" t="s">
        <v>2016</v>
      </c>
      <c r="M141" s="133"/>
      <c r="N141" s="128"/>
      <c r="O141" s="129">
        <v>640</v>
      </c>
      <c r="P141" s="129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</row>
    <row r="142" spans="1:115" s="130" customFormat="1" ht="78.75" customHeight="1">
      <c r="A142" s="294">
        <v>64</v>
      </c>
      <c r="B142" s="295"/>
      <c r="C142" s="16" t="s">
        <v>2017</v>
      </c>
      <c r="D142" s="16" t="s">
        <v>2018</v>
      </c>
      <c r="E142" s="16" t="s">
        <v>2019</v>
      </c>
      <c r="F142" s="16" t="s">
        <v>2020</v>
      </c>
      <c r="G142" s="16" t="s">
        <v>2021</v>
      </c>
      <c r="H142" s="16" t="s">
        <v>402</v>
      </c>
      <c r="I142" s="16"/>
      <c r="J142" s="16"/>
      <c r="K142" s="23" t="s">
        <v>2022</v>
      </c>
      <c r="L142" s="16" t="s">
        <v>2023</v>
      </c>
      <c r="M142" s="133"/>
      <c r="N142" s="128"/>
      <c r="O142" s="129">
        <v>115000</v>
      </c>
      <c r="P142" s="129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</row>
    <row r="143" spans="1:115" s="130" customFormat="1" ht="78.75" customHeight="1">
      <c r="A143" s="294">
        <v>65</v>
      </c>
      <c r="B143" s="295"/>
      <c r="C143" s="16" t="s">
        <v>609</v>
      </c>
      <c r="D143" s="16" t="s">
        <v>1194</v>
      </c>
      <c r="E143" s="16" t="s">
        <v>610</v>
      </c>
      <c r="F143" s="16" t="s">
        <v>611</v>
      </c>
      <c r="G143" s="16" t="s">
        <v>102</v>
      </c>
      <c r="H143" s="16" t="s">
        <v>402</v>
      </c>
      <c r="I143" s="16"/>
      <c r="J143" s="16"/>
      <c r="K143" s="23">
        <v>43319</v>
      </c>
      <c r="L143" s="16" t="s">
        <v>612</v>
      </c>
      <c r="M143" s="133"/>
      <c r="N143" s="128"/>
      <c r="O143" s="129">
        <v>2000</v>
      </c>
      <c r="P143" s="129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</row>
    <row r="144" spans="1:115" s="130" customFormat="1" ht="78.75" customHeight="1">
      <c r="A144" s="294">
        <v>66</v>
      </c>
      <c r="B144" s="295"/>
      <c r="C144" s="16" t="s">
        <v>711</v>
      </c>
      <c r="D144" s="16" t="s">
        <v>712</v>
      </c>
      <c r="E144" s="16" t="s">
        <v>768</v>
      </c>
      <c r="F144" s="16" t="s">
        <v>769</v>
      </c>
      <c r="G144" s="16" t="s">
        <v>959</v>
      </c>
      <c r="H144" s="16" t="s">
        <v>402</v>
      </c>
      <c r="I144" s="102"/>
      <c r="J144" s="102"/>
      <c r="K144" s="23">
        <v>42967</v>
      </c>
      <c r="L144" s="16" t="s">
        <v>960</v>
      </c>
      <c r="M144" s="16"/>
      <c r="N144" s="147"/>
      <c r="O144" s="148">
        <v>2400</v>
      </c>
      <c r="P144" s="129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</row>
    <row r="145" spans="1:115" s="130" customFormat="1" ht="78.75" customHeight="1">
      <c r="A145" s="294">
        <v>67</v>
      </c>
      <c r="B145" s="295"/>
      <c r="C145" s="43" t="s">
        <v>961</v>
      </c>
      <c r="D145" s="16" t="s">
        <v>962</v>
      </c>
      <c r="E145" s="16" t="s">
        <v>963</v>
      </c>
      <c r="F145" s="16" t="s">
        <v>964</v>
      </c>
      <c r="G145" s="16" t="s">
        <v>965</v>
      </c>
      <c r="H145" s="16" t="s">
        <v>402</v>
      </c>
      <c r="I145" s="102"/>
      <c r="J145" s="102"/>
      <c r="K145" s="23">
        <v>42947</v>
      </c>
      <c r="L145" s="16" t="s">
        <v>966</v>
      </c>
      <c r="M145" s="16"/>
      <c r="N145" s="147"/>
      <c r="O145" s="148">
        <v>40000</v>
      </c>
      <c r="P145" s="129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</row>
    <row r="146" spans="1:115" s="130" customFormat="1" ht="78.75" customHeight="1">
      <c r="A146" s="294">
        <v>68</v>
      </c>
      <c r="B146" s="295"/>
      <c r="C146" s="16" t="s">
        <v>961</v>
      </c>
      <c r="D146" s="16" t="s">
        <v>962</v>
      </c>
      <c r="E146" s="16" t="s">
        <v>963</v>
      </c>
      <c r="F146" s="16" t="s">
        <v>967</v>
      </c>
      <c r="G146" s="16" t="s">
        <v>968</v>
      </c>
      <c r="H146" s="16" t="s">
        <v>402</v>
      </c>
      <c r="I146" s="102"/>
      <c r="J146" s="102"/>
      <c r="K146" s="23">
        <v>42947</v>
      </c>
      <c r="L146" s="16" t="s">
        <v>969</v>
      </c>
      <c r="M146" s="16"/>
      <c r="N146" s="147"/>
      <c r="O146" s="148">
        <v>80000</v>
      </c>
      <c r="P146" s="129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</row>
    <row r="147" spans="1:115" s="130" customFormat="1" ht="78.75" customHeight="1">
      <c r="A147" s="294">
        <v>69</v>
      </c>
      <c r="B147" s="295"/>
      <c r="C147" s="16" t="s">
        <v>961</v>
      </c>
      <c r="D147" s="16" t="s">
        <v>962</v>
      </c>
      <c r="E147" s="16" t="s">
        <v>963</v>
      </c>
      <c r="F147" s="16" t="s">
        <v>970</v>
      </c>
      <c r="G147" s="16" t="s">
        <v>971</v>
      </c>
      <c r="H147" s="16" t="s">
        <v>402</v>
      </c>
      <c r="I147" s="16"/>
      <c r="J147" s="16"/>
      <c r="K147" s="23">
        <v>42947</v>
      </c>
      <c r="L147" s="16" t="s">
        <v>972</v>
      </c>
      <c r="M147" s="16"/>
      <c r="N147" s="147"/>
      <c r="O147" s="148">
        <v>57000</v>
      </c>
      <c r="P147" s="129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</row>
    <row r="148" spans="1:115" s="130" customFormat="1" ht="78.75" customHeight="1">
      <c r="A148" s="316">
        <v>70</v>
      </c>
      <c r="B148" s="317"/>
      <c r="C148" s="16" t="s">
        <v>973</v>
      </c>
      <c r="D148" s="16" t="s">
        <v>974</v>
      </c>
      <c r="E148" s="16" t="s">
        <v>750</v>
      </c>
      <c r="F148" s="16" t="s">
        <v>751</v>
      </c>
      <c r="G148" s="16" t="s">
        <v>752</v>
      </c>
      <c r="H148" s="16" t="s">
        <v>402</v>
      </c>
      <c r="I148" s="16"/>
      <c r="J148" s="16"/>
      <c r="K148" s="23">
        <v>42985</v>
      </c>
      <c r="L148" s="16" t="s">
        <v>753</v>
      </c>
      <c r="M148" s="16"/>
      <c r="N148" s="147"/>
      <c r="O148" s="148">
        <v>12000</v>
      </c>
      <c r="P148" s="129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</row>
    <row r="149" spans="1:115" s="130" customFormat="1" ht="87" customHeight="1">
      <c r="A149" s="318"/>
      <c r="B149" s="319"/>
      <c r="C149" s="16" t="s">
        <v>754</v>
      </c>
      <c r="D149" s="16" t="s">
        <v>755</v>
      </c>
      <c r="E149" s="16" t="s">
        <v>756</v>
      </c>
      <c r="F149" s="16" t="s">
        <v>757</v>
      </c>
      <c r="G149" s="16" t="s">
        <v>758</v>
      </c>
      <c r="H149" s="16" t="s">
        <v>402</v>
      </c>
      <c r="I149" s="16"/>
      <c r="J149" s="16"/>
      <c r="K149" s="23">
        <v>42859</v>
      </c>
      <c r="L149" s="16" t="s">
        <v>759</v>
      </c>
      <c r="M149" s="16"/>
      <c r="N149" s="147"/>
      <c r="O149" s="148">
        <v>5000</v>
      </c>
      <c r="P149" s="129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</row>
    <row r="150" spans="1:115" s="130" customFormat="1" ht="150" customHeight="1">
      <c r="A150" s="294">
        <v>71</v>
      </c>
      <c r="B150" s="295"/>
      <c r="C150" s="16" t="s">
        <v>754</v>
      </c>
      <c r="D150" s="16" t="s">
        <v>755</v>
      </c>
      <c r="E150" s="16" t="s">
        <v>760</v>
      </c>
      <c r="F150" s="16" t="s">
        <v>761</v>
      </c>
      <c r="G150" s="16" t="s">
        <v>762</v>
      </c>
      <c r="H150" s="16" t="s">
        <v>402</v>
      </c>
      <c r="I150" s="16"/>
      <c r="J150" s="16"/>
      <c r="K150" s="23">
        <v>42859</v>
      </c>
      <c r="L150" s="16" t="s">
        <v>763</v>
      </c>
      <c r="M150" s="16"/>
      <c r="N150" s="147"/>
      <c r="O150" s="148">
        <v>10200</v>
      </c>
      <c r="P150" s="129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</row>
    <row r="151" spans="1:115" s="130" customFormat="1" ht="128.25" customHeight="1">
      <c r="A151" s="294">
        <v>72</v>
      </c>
      <c r="B151" s="295"/>
      <c r="C151" s="16" t="s">
        <v>764</v>
      </c>
      <c r="D151" s="16" t="s">
        <v>755</v>
      </c>
      <c r="E151" s="16" t="s">
        <v>760</v>
      </c>
      <c r="F151" s="16" t="s">
        <v>761</v>
      </c>
      <c r="G151" s="16" t="s">
        <v>765</v>
      </c>
      <c r="H151" s="16" t="s">
        <v>402</v>
      </c>
      <c r="I151" s="16"/>
      <c r="J151" s="16"/>
      <c r="K151" s="23">
        <v>42859</v>
      </c>
      <c r="L151" s="16" t="s">
        <v>766</v>
      </c>
      <c r="M151" s="16"/>
      <c r="N151" s="147"/>
      <c r="O151" s="148">
        <v>20200</v>
      </c>
      <c r="P151" s="129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</row>
    <row r="152" spans="1:115" s="130" customFormat="1" ht="94.5" customHeight="1">
      <c r="A152" s="294">
        <v>73</v>
      </c>
      <c r="B152" s="295"/>
      <c r="C152" s="16" t="s">
        <v>767</v>
      </c>
      <c r="D152" s="16" t="s">
        <v>1070</v>
      </c>
      <c r="E152" s="16" t="s">
        <v>1071</v>
      </c>
      <c r="F152" s="16" t="s">
        <v>1072</v>
      </c>
      <c r="G152" s="16" t="s">
        <v>1073</v>
      </c>
      <c r="H152" s="16" t="s">
        <v>402</v>
      </c>
      <c r="I152" s="102"/>
      <c r="J152" s="102"/>
      <c r="K152" s="23">
        <v>42859</v>
      </c>
      <c r="L152" s="16" t="s">
        <v>1074</v>
      </c>
      <c r="M152" s="16"/>
      <c r="N152" s="147"/>
      <c r="O152" s="148">
        <v>15117</v>
      </c>
      <c r="P152" s="129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</row>
    <row r="153" spans="1:115" s="130" customFormat="1" ht="87" customHeight="1">
      <c r="A153" s="294">
        <v>74</v>
      </c>
      <c r="B153" s="295"/>
      <c r="C153" s="16" t="s">
        <v>1075</v>
      </c>
      <c r="D153" s="16" t="s">
        <v>1076</v>
      </c>
      <c r="E153" s="16" t="s">
        <v>1077</v>
      </c>
      <c r="F153" s="16" t="s">
        <v>1078</v>
      </c>
      <c r="G153" s="16" t="s">
        <v>1079</v>
      </c>
      <c r="H153" s="16" t="s">
        <v>402</v>
      </c>
      <c r="I153" s="102"/>
      <c r="J153" s="102"/>
      <c r="K153" s="23">
        <v>42882</v>
      </c>
      <c r="L153" s="16" t="s">
        <v>1080</v>
      </c>
      <c r="M153" s="16"/>
      <c r="N153" s="147"/>
      <c r="O153" s="148">
        <v>6844.5</v>
      </c>
      <c r="P153" s="129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</row>
    <row r="154" spans="1:115" s="130" customFormat="1" ht="95.25" customHeight="1">
      <c r="A154" s="294">
        <v>75</v>
      </c>
      <c r="B154" s="295"/>
      <c r="C154" s="16" t="s">
        <v>1081</v>
      </c>
      <c r="D154" s="16" t="s">
        <v>1082</v>
      </c>
      <c r="E154" s="16" t="s">
        <v>1083</v>
      </c>
      <c r="F154" s="16" t="s">
        <v>1084</v>
      </c>
      <c r="G154" s="16" t="s">
        <v>1085</v>
      </c>
      <c r="H154" s="16" t="s">
        <v>402</v>
      </c>
      <c r="I154" s="102"/>
      <c r="J154" s="102"/>
      <c r="K154" s="23">
        <v>43072</v>
      </c>
      <c r="L154" s="16" t="s">
        <v>1086</v>
      </c>
      <c r="M154" s="16"/>
      <c r="N154" s="147"/>
      <c r="O154" s="148">
        <v>5100</v>
      </c>
      <c r="P154" s="129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</row>
    <row r="155" spans="1:115" s="130" customFormat="1" ht="75.75" customHeight="1">
      <c r="A155" s="294">
        <v>76</v>
      </c>
      <c r="B155" s="295"/>
      <c r="C155" s="16" t="s">
        <v>1087</v>
      </c>
      <c r="D155" s="139" t="s">
        <v>1088</v>
      </c>
      <c r="E155" s="139" t="s">
        <v>1089</v>
      </c>
      <c r="F155" s="139" t="s">
        <v>1090</v>
      </c>
      <c r="G155" s="16" t="s">
        <v>1091</v>
      </c>
      <c r="H155" s="16" t="s">
        <v>402</v>
      </c>
      <c r="I155" s="16"/>
      <c r="J155" s="16"/>
      <c r="K155" s="23">
        <v>42983</v>
      </c>
      <c r="L155" s="16" t="s">
        <v>1092</v>
      </c>
      <c r="M155" s="164"/>
      <c r="N155" s="167"/>
      <c r="O155" s="148">
        <v>995</v>
      </c>
      <c r="P155" s="129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</row>
    <row r="156" spans="1:115" s="130" customFormat="1" ht="126.75" customHeight="1">
      <c r="A156" s="294">
        <v>77</v>
      </c>
      <c r="B156" s="295"/>
      <c r="C156" s="143" t="s">
        <v>1093</v>
      </c>
      <c r="D156" s="16" t="s">
        <v>1094</v>
      </c>
      <c r="E156" s="16" t="s">
        <v>1445</v>
      </c>
      <c r="F156" s="143" t="s">
        <v>1446</v>
      </c>
      <c r="G156" s="144" t="s">
        <v>1447</v>
      </c>
      <c r="H156" s="145" t="s">
        <v>402</v>
      </c>
      <c r="I156" s="16"/>
      <c r="J156" s="16"/>
      <c r="K156" s="146">
        <v>42985</v>
      </c>
      <c r="L156" s="16" t="s">
        <v>1448</v>
      </c>
      <c r="M156" s="164"/>
      <c r="N156" s="167"/>
      <c r="O156" s="148">
        <v>5000</v>
      </c>
      <c r="P156" s="129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</row>
    <row r="157" spans="1:115" s="130" customFormat="1" ht="150.75" customHeight="1">
      <c r="A157" s="294">
        <v>78</v>
      </c>
      <c r="B157" s="295"/>
      <c r="C157" s="16" t="s">
        <v>1449</v>
      </c>
      <c r="D157" s="139" t="s">
        <v>1450</v>
      </c>
      <c r="E157" s="139" t="s">
        <v>1445</v>
      </c>
      <c r="F157" s="139" t="s">
        <v>1451</v>
      </c>
      <c r="G157" s="16" t="s">
        <v>1447</v>
      </c>
      <c r="H157" s="16" t="s">
        <v>402</v>
      </c>
      <c r="I157" s="16"/>
      <c r="J157" s="16"/>
      <c r="K157" s="23">
        <v>42985</v>
      </c>
      <c r="L157" s="16" t="s">
        <v>1452</v>
      </c>
      <c r="M157" s="164"/>
      <c r="N157" s="167"/>
      <c r="O157" s="148">
        <v>5000</v>
      </c>
      <c r="P157" s="129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</row>
    <row r="158" spans="1:115" s="130" customFormat="1" ht="114.75" customHeight="1">
      <c r="A158" s="294">
        <v>79</v>
      </c>
      <c r="B158" s="295"/>
      <c r="C158" s="16" t="s">
        <v>1453</v>
      </c>
      <c r="D158" s="139" t="s">
        <v>297</v>
      </c>
      <c r="E158" s="139" t="s">
        <v>1731</v>
      </c>
      <c r="F158" s="139" t="s">
        <v>558</v>
      </c>
      <c r="G158" s="16" t="s">
        <v>1732</v>
      </c>
      <c r="H158" s="16" t="s">
        <v>402</v>
      </c>
      <c r="I158" s="16"/>
      <c r="J158" s="16"/>
      <c r="K158" s="23">
        <v>42985</v>
      </c>
      <c r="L158" s="16" t="s">
        <v>1733</v>
      </c>
      <c r="M158" s="164"/>
      <c r="N158" s="167"/>
      <c r="O158" s="148">
        <v>962.65</v>
      </c>
      <c r="P158" s="129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</row>
    <row r="159" spans="1:115" s="130" customFormat="1" ht="87.75" customHeight="1">
      <c r="A159" s="294">
        <v>80</v>
      </c>
      <c r="B159" s="295"/>
      <c r="C159" s="143" t="s">
        <v>1734</v>
      </c>
      <c r="D159" s="16" t="s">
        <v>1735</v>
      </c>
      <c r="E159" s="16" t="s">
        <v>1736</v>
      </c>
      <c r="F159" s="143" t="s">
        <v>1737</v>
      </c>
      <c r="G159" s="144" t="s">
        <v>1738</v>
      </c>
      <c r="H159" s="145" t="s">
        <v>402</v>
      </c>
      <c r="I159" s="145"/>
      <c r="J159" s="145"/>
      <c r="K159" s="146">
        <v>42986</v>
      </c>
      <c r="L159" s="16" t="s">
        <v>1739</v>
      </c>
      <c r="M159" s="164"/>
      <c r="N159" s="167"/>
      <c r="O159" s="148">
        <v>11060</v>
      </c>
      <c r="P159" s="129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</row>
    <row r="160" spans="1:115" s="130" customFormat="1" ht="115.5" customHeight="1">
      <c r="A160" s="294">
        <v>81</v>
      </c>
      <c r="B160" s="295"/>
      <c r="C160" s="143" t="s">
        <v>1740</v>
      </c>
      <c r="D160" s="16" t="s">
        <v>1292</v>
      </c>
      <c r="E160" s="16" t="s">
        <v>1741</v>
      </c>
      <c r="F160" s="143" t="s">
        <v>1742</v>
      </c>
      <c r="G160" s="144" t="s">
        <v>1743</v>
      </c>
      <c r="H160" s="145" t="s">
        <v>402</v>
      </c>
      <c r="I160" s="145"/>
      <c r="J160" s="145"/>
      <c r="K160" s="146">
        <v>43084</v>
      </c>
      <c r="L160" s="16" t="s">
        <v>1744</v>
      </c>
      <c r="M160" s="164"/>
      <c r="N160" s="167"/>
      <c r="O160" s="148">
        <v>2317.5</v>
      </c>
      <c r="P160" s="129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</row>
    <row r="161" spans="1:115" s="130" customFormat="1" ht="129" customHeight="1">
      <c r="A161" s="294">
        <v>82</v>
      </c>
      <c r="B161" s="295"/>
      <c r="C161" s="143" t="s">
        <v>1745</v>
      </c>
      <c r="D161" s="16" t="s">
        <v>1746</v>
      </c>
      <c r="E161" s="16" t="s">
        <v>750</v>
      </c>
      <c r="F161" s="143" t="s">
        <v>1747</v>
      </c>
      <c r="G161" s="144" t="s">
        <v>1748</v>
      </c>
      <c r="H161" s="145" t="s">
        <v>402</v>
      </c>
      <c r="I161" s="145"/>
      <c r="J161" s="145"/>
      <c r="K161" s="146">
        <v>42844</v>
      </c>
      <c r="L161" s="16" t="s">
        <v>1749</v>
      </c>
      <c r="M161" s="164"/>
      <c r="N161" s="167"/>
      <c r="O161" s="148">
        <v>5200</v>
      </c>
      <c r="P161" s="129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</row>
    <row r="162" spans="1:115" s="130" customFormat="1" ht="129" customHeight="1">
      <c r="A162" s="294">
        <v>83</v>
      </c>
      <c r="B162" s="295"/>
      <c r="C162" s="26" t="s">
        <v>1750</v>
      </c>
      <c r="D162" s="137" t="s">
        <v>1746</v>
      </c>
      <c r="E162" s="26" t="s">
        <v>750</v>
      </c>
      <c r="F162" s="137" t="s">
        <v>1751</v>
      </c>
      <c r="G162" s="26" t="s">
        <v>1748</v>
      </c>
      <c r="H162" s="26" t="s">
        <v>402</v>
      </c>
      <c r="I162" s="26"/>
      <c r="J162" s="26"/>
      <c r="K162" s="72">
        <v>42864</v>
      </c>
      <c r="L162" s="26" t="s">
        <v>1752</v>
      </c>
      <c r="M162" s="164"/>
      <c r="N162" s="167"/>
      <c r="O162" s="148">
        <v>5200</v>
      </c>
      <c r="P162" s="129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</row>
    <row r="163" spans="1:115" s="130" customFormat="1" ht="129" customHeight="1">
      <c r="A163" s="294">
        <v>84</v>
      </c>
      <c r="B163" s="295"/>
      <c r="C163" s="26" t="s">
        <v>1251</v>
      </c>
      <c r="D163" s="137" t="s">
        <v>1252</v>
      </c>
      <c r="E163" s="26" t="s">
        <v>1253</v>
      </c>
      <c r="F163" s="137" t="s">
        <v>1254</v>
      </c>
      <c r="G163" s="26" t="s">
        <v>2143</v>
      </c>
      <c r="H163" s="26" t="s">
        <v>402</v>
      </c>
      <c r="I163" s="26"/>
      <c r="J163" s="26"/>
      <c r="K163" s="72">
        <v>43172</v>
      </c>
      <c r="L163" s="26" t="s">
        <v>1255</v>
      </c>
      <c r="M163" s="168" t="s">
        <v>2144</v>
      </c>
      <c r="N163" s="167"/>
      <c r="O163" s="148">
        <v>5000</v>
      </c>
      <c r="P163" s="129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</row>
    <row r="164" spans="1:115" s="130" customFormat="1" ht="129" customHeight="1">
      <c r="A164" s="294">
        <v>85</v>
      </c>
      <c r="B164" s="295"/>
      <c r="C164" s="26" t="s">
        <v>1624</v>
      </c>
      <c r="D164" s="137" t="s">
        <v>1293</v>
      </c>
      <c r="E164" s="26" t="s">
        <v>1625</v>
      </c>
      <c r="F164" s="137" t="s">
        <v>1626</v>
      </c>
      <c r="G164" s="26" t="s">
        <v>1627</v>
      </c>
      <c r="H164" s="26" t="s">
        <v>402</v>
      </c>
      <c r="I164" s="26"/>
      <c r="J164" s="26"/>
      <c r="K164" s="72">
        <v>43245</v>
      </c>
      <c r="L164" s="26" t="s">
        <v>1628</v>
      </c>
      <c r="M164" s="164"/>
      <c r="N164" s="167"/>
      <c r="O164" s="148">
        <v>2600</v>
      </c>
      <c r="P164" s="129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</row>
    <row r="165" spans="1:115" s="130" customFormat="1" ht="129" customHeight="1">
      <c r="A165" s="294">
        <v>86</v>
      </c>
      <c r="B165" s="295"/>
      <c r="C165" s="26" t="s">
        <v>1624</v>
      </c>
      <c r="D165" s="137" t="s">
        <v>1293</v>
      </c>
      <c r="E165" s="26" t="s">
        <v>1625</v>
      </c>
      <c r="F165" s="137" t="s">
        <v>1629</v>
      </c>
      <c r="G165" s="26" t="s">
        <v>613</v>
      </c>
      <c r="H165" s="26" t="s">
        <v>402</v>
      </c>
      <c r="I165" s="26"/>
      <c r="J165" s="26"/>
      <c r="K165" s="72" t="s">
        <v>1630</v>
      </c>
      <c r="L165" s="26" t="s">
        <v>1631</v>
      </c>
      <c r="M165" s="164"/>
      <c r="N165" s="167"/>
      <c r="O165" s="148">
        <v>50000</v>
      </c>
      <c r="P165" s="129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</row>
    <row r="166" spans="1:115" s="130" customFormat="1" ht="129" customHeight="1">
      <c r="A166" s="294">
        <v>87</v>
      </c>
      <c r="B166" s="295"/>
      <c r="C166" s="26" t="s">
        <v>1624</v>
      </c>
      <c r="D166" s="137" t="s">
        <v>1293</v>
      </c>
      <c r="E166" s="26" t="s">
        <v>1625</v>
      </c>
      <c r="F166" s="137" t="s">
        <v>614</v>
      </c>
      <c r="G166" s="26" t="s">
        <v>615</v>
      </c>
      <c r="H166" s="26" t="s">
        <v>402</v>
      </c>
      <c r="I166" s="26"/>
      <c r="J166" s="26"/>
      <c r="K166" s="72" t="s">
        <v>616</v>
      </c>
      <c r="L166" s="16" t="s">
        <v>617</v>
      </c>
      <c r="M166" s="164"/>
      <c r="N166" s="167"/>
      <c r="O166" s="148">
        <v>100000</v>
      </c>
      <c r="P166" s="129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</row>
    <row r="167" spans="1:115" s="130" customFormat="1" ht="129" customHeight="1">
      <c r="A167" s="294">
        <v>88</v>
      </c>
      <c r="B167" s="295"/>
      <c r="C167" s="26" t="s">
        <v>1294</v>
      </c>
      <c r="D167" s="137" t="s">
        <v>1295</v>
      </c>
      <c r="E167" s="26" t="s">
        <v>2171</v>
      </c>
      <c r="F167" s="137" t="s">
        <v>1226</v>
      </c>
      <c r="G167" s="26" t="s">
        <v>1227</v>
      </c>
      <c r="H167" s="26" t="s">
        <v>402</v>
      </c>
      <c r="I167" s="26"/>
      <c r="J167" s="26"/>
      <c r="K167" s="72" t="s">
        <v>1228</v>
      </c>
      <c r="L167" s="26" t="s">
        <v>1229</v>
      </c>
      <c r="M167" s="164"/>
      <c r="N167" s="167"/>
      <c r="O167" s="148">
        <v>9100</v>
      </c>
      <c r="P167" s="129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</row>
    <row r="168" spans="1:115" s="130" customFormat="1" ht="129" customHeight="1">
      <c r="A168" s="294">
        <v>89</v>
      </c>
      <c r="B168" s="295"/>
      <c r="C168" s="26" t="s">
        <v>2172</v>
      </c>
      <c r="D168" s="137" t="s">
        <v>2173</v>
      </c>
      <c r="E168" s="26" t="s">
        <v>2174</v>
      </c>
      <c r="F168" s="137" t="s">
        <v>2175</v>
      </c>
      <c r="G168" s="26" t="s">
        <v>2176</v>
      </c>
      <c r="H168" s="26" t="s">
        <v>402</v>
      </c>
      <c r="I168" s="26"/>
      <c r="J168" s="26"/>
      <c r="K168" s="72" t="s">
        <v>2177</v>
      </c>
      <c r="L168" s="26" t="s">
        <v>2178</v>
      </c>
      <c r="M168" s="164"/>
      <c r="N168" s="167"/>
      <c r="O168" s="148">
        <v>65000</v>
      </c>
      <c r="P168" s="129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</row>
    <row r="169" spans="1:115" s="130" customFormat="1" ht="129" customHeight="1">
      <c r="A169" s="294">
        <v>90</v>
      </c>
      <c r="B169" s="295"/>
      <c r="C169" s="26" t="s">
        <v>1753</v>
      </c>
      <c r="D169" s="137" t="s">
        <v>1754</v>
      </c>
      <c r="E169" s="26" t="s">
        <v>1755</v>
      </c>
      <c r="F169" s="137" t="s">
        <v>1756</v>
      </c>
      <c r="G169" s="26" t="s">
        <v>1757</v>
      </c>
      <c r="H169" s="26" t="s">
        <v>402</v>
      </c>
      <c r="I169" s="26"/>
      <c r="J169" s="26"/>
      <c r="K169" s="72">
        <v>42788</v>
      </c>
      <c r="L169" s="26" t="s">
        <v>1758</v>
      </c>
      <c r="M169" s="164"/>
      <c r="N169" s="167"/>
      <c r="O169" s="148">
        <v>1700</v>
      </c>
      <c r="P169" s="129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</row>
    <row r="170" spans="1:115" s="130" customFormat="1" ht="129" customHeight="1">
      <c r="A170" s="294">
        <v>91</v>
      </c>
      <c r="B170" s="295"/>
      <c r="C170" s="16" t="s">
        <v>1759</v>
      </c>
      <c r="D170" s="139" t="s">
        <v>1760</v>
      </c>
      <c r="E170" s="139" t="s">
        <v>963</v>
      </c>
      <c r="F170" s="139" t="s">
        <v>1761</v>
      </c>
      <c r="G170" s="16" t="s">
        <v>1762</v>
      </c>
      <c r="H170" s="16" t="s">
        <v>402</v>
      </c>
      <c r="I170" s="16"/>
      <c r="J170" s="16"/>
      <c r="K170" s="23">
        <v>42786</v>
      </c>
      <c r="L170" s="16" t="s">
        <v>1763</v>
      </c>
      <c r="M170" s="164"/>
      <c r="N170" s="167"/>
      <c r="O170" s="148">
        <v>29920</v>
      </c>
      <c r="P170" s="129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</row>
    <row r="171" spans="1:115" s="130" customFormat="1" ht="129" customHeight="1">
      <c r="A171" s="294">
        <v>92</v>
      </c>
      <c r="B171" s="295"/>
      <c r="C171" s="16" t="s">
        <v>1764</v>
      </c>
      <c r="D171" s="139" t="s">
        <v>1765</v>
      </c>
      <c r="E171" s="139" t="s">
        <v>1766</v>
      </c>
      <c r="F171" s="139" t="s">
        <v>1767</v>
      </c>
      <c r="G171" s="16" t="s">
        <v>1768</v>
      </c>
      <c r="H171" s="16" t="s">
        <v>402</v>
      </c>
      <c r="I171" s="16"/>
      <c r="J171" s="16"/>
      <c r="K171" s="23">
        <v>42788</v>
      </c>
      <c r="L171" s="16" t="s">
        <v>1769</v>
      </c>
      <c r="M171" s="164"/>
      <c r="N171" s="167"/>
      <c r="O171" s="148">
        <v>2753.6</v>
      </c>
      <c r="P171" s="129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</row>
    <row r="172" spans="1:115" s="130" customFormat="1" ht="129" customHeight="1">
      <c r="A172" s="294">
        <v>93</v>
      </c>
      <c r="B172" s="295"/>
      <c r="C172" s="16" t="s">
        <v>1764</v>
      </c>
      <c r="D172" s="139" t="s">
        <v>1765</v>
      </c>
      <c r="E172" s="139" t="s">
        <v>1770</v>
      </c>
      <c r="F172" s="139" t="s">
        <v>1771</v>
      </c>
      <c r="G172" s="16" t="s">
        <v>1772</v>
      </c>
      <c r="H172" s="16" t="s">
        <v>402</v>
      </c>
      <c r="I172" s="16"/>
      <c r="J172" s="16"/>
      <c r="K172" s="23">
        <v>42788</v>
      </c>
      <c r="L172" s="16" t="s">
        <v>1773</v>
      </c>
      <c r="M172" s="164"/>
      <c r="N172" s="167"/>
      <c r="O172" s="148">
        <v>9465</v>
      </c>
      <c r="P172" s="129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</row>
    <row r="173" spans="1:115" s="130" customFormat="1" ht="129" customHeight="1">
      <c r="A173" s="294">
        <v>94</v>
      </c>
      <c r="B173" s="295"/>
      <c r="C173" s="16" t="s">
        <v>1764</v>
      </c>
      <c r="D173" s="139" t="s">
        <v>1765</v>
      </c>
      <c r="E173" s="139" t="s">
        <v>980</v>
      </c>
      <c r="F173" s="139" t="s">
        <v>981</v>
      </c>
      <c r="G173" s="16" t="s">
        <v>982</v>
      </c>
      <c r="H173" s="16" t="s">
        <v>402</v>
      </c>
      <c r="I173" s="16"/>
      <c r="J173" s="16"/>
      <c r="K173" s="23">
        <v>42788</v>
      </c>
      <c r="L173" s="16" t="s">
        <v>983</v>
      </c>
      <c r="M173" s="164"/>
      <c r="N173" s="167"/>
      <c r="O173" s="148">
        <v>4379</v>
      </c>
      <c r="P173" s="129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</row>
    <row r="174" spans="1:115" s="130" customFormat="1" ht="129" customHeight="1">
      <c r="A174" s="294">
        <v>95</v>
      </c>
      <c r="B174" s="295"/>
      <c r="C174" s="16" t="s">
        <v>984</v>
      </c>
      <c r="D174" s="139" t="s">
        <v>985</v>
      </c>
      <c r="E174" s="139" t="s">
        <v>986</v>
      </c>
      <c r="F174" s="139" t="s">
        <v>987</v>
      </c>
      <c r="G174" s="16" t="s">
        <v>988</v>
      </c>
      <c r="H174" s="16" t="s">
        <v>402</v>
      </c>
      <c r="I174" s="16"/>
      <c r="J174" s="16"/>
      <c r="K174" s="23">
        <v>42870</v>
      </c>
      <c r="L174" s="16" t="s">
        <v>989</v>
      </c>
      <c r="M174" s="164"/>
      <c r="N174" s="167"/>
      <c r="O174" s="148">
        <v>18300</v>
      </c>
      <c r="P174" s="129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</row>
    <row r="175" spans="1:115" s="130" customFormat="1" ht="129" customHeight="1">
      <c r="A175" s="294">
        <v>96</v>
      </c>
      <c r="B175" s="295"/>
      <c r="C175" s="16" t="s">
        <v>991</v>
      </c>
      <c r="D175" s="139" t="s">
        <v>992</v>
      </c>
      <c r="E175" s="139" t="s">
        <v>993</v>
      </c>
      <c r="F175" s="139" t="s">
        <v>994</v>
      </c>
      <c r="G175" s="16" t="s">
        <v>995</v>
      </c>
      <c r="H175" s="16" t="s">
        <v>402</v>
      </c>
      <c r="I175" s="16"/>
      <c r="J175" s="16"/>
      <c r="K175" s="23">
        <v>42936</v>
      </c>
      <c r="L175" s="16" t="s">
        <v>996</v>
      </c>
      <c r="M175" s="164"/>
      <c r="N175" s="167"/>
      <c r="O175" s="148">
        <v>5500</v>
      </c>
      <c r="P175" s="129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</row>
    <row r="176" spans="1:115" s="130" customFormat="1" ht="129" customHeight="1">
      <c r="A176" s="294">
        <v>97</v>
      </c>
      <c r="B176" s="295"/>
      <c r="C176" s="143" t="s">
        <v>997</v>
      </c>
      <c r="D176" s="16" t="s">
        <v>998</v>
      </c>
      <c r="E176" s="16" t="s">
        <v>990</v>
      </c>
      <c r="F176" s="143" t="s">
        <v>999</v>
      </c>
      <c r="G176" s="144" t="s">
        <v>1000</v>
      </c>
      <c r="H176" s="145" t="s">
        <v>402</v>
      </c>
      <c r="I176" s="145"/>
      <c r="J176" s="145"/>
      <c r="K176" s="146">
        <v>42943</v>
      </c>
      <c r="L176" s="16" t="s">
        <v>1001</v>
      </c>
      <c r="M176" s="164"/>
      <c r="N176" s="167"/>
      <c r="O176" s="148">
        <v>3000</v>
      </c>
      <c r="P176" s="129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</row>
    <row r="177" spans="1:115" s="130" customFormat="1" ht="129" customHeight="1">
      <c r="A177" s="294">
        <v>98</v>
      </c>
      <c r="B177" s="295"/>
      <c r="C177" s="143" t="s">
        <v>1002</v>
      </c>
      <c r="D177" s="16" t="s">
        <v>998</v>
      </c>
      <c r="E177" s="16" t="s">
        <v>990</v>
      </c>
      <c r="F177" s="143" t="s">
        <v>1003</v>
      </c>
      <c r="G177" s="144" t="s">
        <v>1004</v>
      </c>
      <c r="H177" s="145" t="s">
        <v>402</v>
      </c>
      <c r="I177" s="145"/>
      <c r="J177" s="145"/>
      <c r="K177" s="146">
        <v>42943</v>
      </c>
      <c r="L177" s="16" t="s">
        <v>1005</v>
      </c>
      <c r="M177" s="164"/>
      <c r="N177" s="167"/>
      <c r="O177" s="148">
        <v>4000</v>
      </c>
      <c r="P177" s="129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</row>
    <row r="178" spans="1:115" s="130" customFormat="1" ht="129" customHeight="1">
      <c r="A178" s="294">
        <v>99</v>
      </c>
      <c r="B178" s="295"/>
      <c r="C178" s="26" t="s">
        <v>1006</v>
      </c>
      <c r="D178" s="26" t="s">
        <v>1007</v>
      </c>
      <c r="E178" s="26" t="s">
        <v>1008</v>
      </c>
      <c r="F178" s="26" t="s">
        <v>1009</v>
      </c>
      <c r="G178" s="26" t="s">
        <v>2093</v>
      </c>
      <c r="H178" s="26" t="s">
        <v>402</v>
      </c>
      <c r="I178" s="26"/>
      <c r="J178" s="26"/>
      <c r="K178" s="72">
        <v>42934</v>
      </c>
      <c r="L178" s="26" t="s">
        <v>1010</v>
      </c>
      <c r="M178" s="164"/>
      <c r="N178" s="167"/>
      <c r="O178" s="148">
        <v>20000</v>
      </c>
      <c r="P178" s="129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</row>
    <row r="179" spans="1:115" s="130" customFormat="1" ht="129" customHeight="1">
      <c r="A179" s="294">
        <v>100</v>
      </c>
      <c r="B179" s="295"/>
      <c r="C179" s="26" t="s">
        <v>1327</v>
      </c>
      <c r="D179" s="26" t="s">
        <v>1328</v>
      </c>
      <c r="E179" s="26" t="s">
        <v>1329</v>
      </c>
      <c r="F179" s="26" t="s">
        <v>1330</v>
      </c>
      <c r="G179" s="26" t="s">
        <v>1404</v>
      </c>
      <c r="H179" s="26" t="s">
        <v>402</v>
      </c>
      <c r="I179" s="26"/>
      <c r="J179" s="26"/>
      <c r="K179" s="72">
        <v>42706</v>
      </c>
      <c r="L179" s="26" t="s">
        <v>1331</v>
      </c>
      <c r="M179" s="164"/>
      <c r="N179" s="167"/>
      <c r="O179" s="148">
        <v>136213</v>
      </c>
      <c r="P179" s="129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</row>
    <row r="180" spans="1:115" s="130" customFormat="1" ht="129" customHeight="1">
      <c r="A180" s="294">
        <v>101</v>
      </c>
      <c r="B180" s="295"/>
      <c r="C180" s="26" t="s">
        <v>1332</v>
      </c>
      <c r="D180" s="26" t="s">
        <v>1333</v>
      </c>
      <c r="E180" s="26" t="s">
        <v>1334</v>
      </c>
      <c r="F180" s="26" t="s">
        <v>1335</v>
      </c>
      <c r="G180" s="26" t="s">
        <v>1336</v>
      </c>
      <c r="H180" s="26" t="s">
        <v>402</v>
      </c>
      <c r="I180" s="26"/>
      <c r="J180" s="26"/>
      <c r="K180" s="72" t="s">
        <v>1337</v>
      </c>
      <c r="L180" s="26" t="s">
        <v>1338</v>
      </c>
      <c r="M180" s="164"/>
      <c r="N180" s="167"/>
      <c r="O180" s="148">
        <v>73469</v>
      </c>
      <c r="P180" s="129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</row>
    <row r="181" spans="1:115" s="130" customFormat="1" ht="129" customHeight="1">
      <c r="A181" s="294">
        <v>102</v>
      </c>
      <c r="B181" s="295"/>
      <c r="C181" s="26" t="s">
        <v>1332</v>
      </c>
      <c r="D181" s="26" t="s">
        <v>1339</v>
      </c>
      <c r="E181" s="26" t="s">
        <v>1334</v>
      </c>
      <c r="F181" s="26" t="s">
        <v>1340</v>
      </c>
      <c r="G181" s="26" t="s">
        <v>1341</v>
      </c>
      <c r="H181" s="26" t="s">
        <v>402</v>
      </c>
      <c r="I181" s="26"/>
      <c r="J181" s="26"/>
      <c r="K181" s="72">
        <v>43005</v>
      </c>
      <c r="L181" s="26" t="s">
        <v>1342</v>
      </c>
      <c r="M181" s="164"/>
      <c r="N181" s="167"/>
      <c r="O181" s="148">
        <v>25296</v>
      </c>
      <c r="P181" s="129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</row>
    <row r="182" spans="1:115" s="130" customFormat="1" ht="129" customHeight="1">
      <c r="A182" s="294">
        <v>103</v>
      </c>
      <c r="B182" s="295"/>
      <c r="C182" s="16" t="s">
        <v>1343</v>
      </c>
      <c r="D182" s="139" t="s">
        <v>1344</v>
      </c>
      <c r="E182" s="26" t="s">
        <v>1345</v>
      </c>
      <c r="F182" s="139" t="s">
        <v>1615</v>
      </c>
      <c r="G182" s="16" t="s">
        <v>1616</v>
      </c>
      <c r="H182" s="16" t="s">
        <v>402</v>
      </c>
      <c r="I182" s="16"/>
      <c r="J182" s="16"/>
      <c r="K182" s="23">
        <v>42970</v>
      </c>
      <c r="L182" s="16" t="s">
        <v>1617</v>
      </c>
      <c r="M182" s="164"/>
      <c r="N182" s="167"/>
      <c r="O182" s="148">
        <v>6500</v>
      </c>
      <c r="P182" s="129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</row>
    <row r="183" spans="1:115" s="130" customFormat="1" ht="129" customHeight="1">
      <c r="A183" s="294">
        <v>104</v>
      </c>
      <c r="B183" s="295"/>
      <c r="C183" s="16" t="s">
        <v>856</v>
      </c>
      <c r="D183" s="139" t="s">
        <v>857</v>
      </c>
      <c r="E183" s="26" t="s">
        <v>858</v>
      </c>
      <c r="F183" s="139" t="s">
        <v>859</v>
      </c>
      <c r="G183" s="16" t="s">
        <v>618</v>
      </c>
      <c r="H183" s="16" t="s">
        <v>402</v>
      </c>
      <c r="I183" s="16"/>
      <c r="J183" s="16"/>
      <c r="K183" s="23">
        <v>42954</v>
      </c>
      <c r="L183" s="16" t="s">
        <v>860</v>
      </c>
      <c r="M183" s="164"/>
      <c r="N183" s="167"/>
      <c r="O183" s="148">
        <v>6475</v>
      </c>
      <c r="P183" s="129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</row>
    <row r="184" spans="1:115" s="130" customFormat="1" ht="129" customHeight="1">
      <c r="A184" s="294">
        <v>105</v>
      </c>
      <c r="B184" s="295"/>
      <c r="C184" s="26" t="s">
        <v>861</v>
      </c>
      <c r="D184" s="139" t="s">
        <v>2151</v>
      </c>
      <c r="E184" s="26" t="s">
        <v>2152</v>
      </c>
      <c r="F184" s="139" t="s">
        <v>1785</v>
      </c>
      <c r="G184" s="16" t="s">
        <v>1786</v>
      </c>
      <c r="H184" s="26" t="s">
        <v>402</v>
      </c>
      <c r="I184" s="26"/>
      <c r="J184" s="26" t="s">
        <v>402</v>
      </c>
      <c r="K184" s="72">
        <v>42975</v>
      </c>
      <c r="L184" s="16" t="s">
        <v>1787</v>
      </c>
      <c r="M184" s="164"/>
      <c r="N184" s="167"/>
      <c r="O184" s="148">
        <v>2969588.829</v>
      </c>
      <c r="P184" s="129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</row>
    <row r="185" spans="1:115" s="130" customFormat="1" ht="129" customHeight="1">
      <c r="A185" s="294">
        <v>106</v>
      </c>
      <c r="B185" s="295"/>
      <c r="C185" s="26" t="s">
        <v>861</v>
      </c>
      <c r="D185" s="139" t="s">
        <v>2151</v>
      </c>
      <c r="E185" s="26" t="s">
        <v>1788</v>
      </c>
      <c r="F185" s="139" t="s">
        <v>1789</v>
      </c>
      <c r="G185" s="16" t="s">
        <v>1790</v>
      </c>
      <c r="H185" s="26" t="s">
        <v>402</v>
      </c>
      <c r="I185" s="26"/>
      <c r="J185" s="26"/>
      <c r="K185" s="72">
        <v>42975</v>
      </c>
      <c r="L185" s="16" t="s">
        <v>1791</v>
      </c>
      <c r="M185" s="164"/>
      <c r="N185" s="167"/>
      <c r="O185" s="148">
        <v>1402187.389</v>
      </c>
      <c r="P185" s="129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</row>
    <row r="186" spans="1:115" s="130" customFormat="1" ht="129" customHeight="1">
      <c r="A186" s="294">
        <v>107</v>
      </c>
      <c r="B186" s="295"/>
      <c r="C186" s="16" t="s">
        <v>984</v>
      </c>
      <c r="D186" s="16" t="s">
        <v>985</v>
      </c>
      <c r="E186" s="16" t="s">
        <v>986</v>
      </c>
      <c r="F186" s="16" t="s">
        <v>1792</v>
      </c>
      <c r="G186" s="16" t="s">
        <v>1793</v>
      </c>
      <c r="H186" s="16" t="s">
        <v>402</v>
      </c>
      <c r="I186" s="16"/>
      <c r="J186" s="16"/>
      <c r="K186" s="23">
        <v>43098</v>
      </c>
      <c r="L186" s="16" t="s">
        <v>1829</v>
      </c>
      <c r="M186" s="45"/>
      <c r="N186" s="167"/>
      <c r="O186" s="148">
        <v>366000</v>
      </c>
      <c r="P186" s="129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</row>
    <row r="187" spans="1:115" s="130" customFormat="1" ht="129" customHeight="1">
      <c r="A187" s="294">
        <v>108</v>
      </c>
      <c r="B187" s="295"/>
      <c r="C187" s="16" t="s">
        <v>1332</v>
      </c>
      <c r="D187" s="16" t="s">
        <v>2179</v>
      </c>
      <c r="E187" s="16" t="s">
        <v>2180</v>
      </c>
      <c r="F187" s="16" t="s">
        <v>2181</v>
      </c>
      <c r="G187" s="16" t="s">
        <v>2182</v>
      </c>
      <c r="H187" s="16" t="s">
        <v>402</v>
      </c>
      <c r="I187" s="16"/>
      <c r="J187" s="16"/>
      <c r="K187" s="23" t="s">
        <v>2183</v>
      </c>
      <c r="L187" s="16" t="s">
        <v>2184</v>
      </c>
      <c r="M187" s="45"/>
      <c r="N187" s="167"/>
      <c r="O187" s="148">
        <v>113997</v>
      </c>
      <c r="P187" s="129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</row>
    <row r="188" spans="1:115" s="130" customFormat="1" ht="129" customHeight="1">
      <c r="A188" s="294">
        <v>109</v>
      </c>
      <c r="B188" s="295"/>
      <c r="C188" s="16" t="s">
        <v>1332</v>
      </c>
      <c r="D188" s="16" t="s">
        <v>2179</v>
      </c>
      <c r="E188" s="16" t="s">
        <v>2185</v>
      </c>
      <c r="F188" s="16" t="s">
        <v>2186</v>
      </c>
      <c r="G188" s="16" t="s">
        <v>2187</v>
      </c>
      <c r="H188" s="16" t="s">
        <v>402</v>
      </c>
      <c r="I188" s="16"/>
      <c r="J188" s="16"/>
      <c r="K188" s="23" t="s">
        <v>2183</v>
      </c>
      <c r="L188" s="16" t="s">
        <v>2188</v>
      </c>
      <c r="M188" s="45"/>
      <c r="N188" s="167"/>
      <c r="O188" s="148">
        <v>3386</v>
      </c>
      <c r="P188" s="129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</row>
    <row r="189" spans="1:115" s="130" customFormat="1" ht="129" customHeight="1">
      <c r="A189" s="294">
        <v>110</v>
      </c>
      <c r="B189" s="295"/>
      <c r="C189" s="16" t="s">
        <v>790</v>
      </c>
      <c r="D189" s="16" t="s">
        <v>791</v>
      </c>
      <c r="E189" s="16" t="s">
        <v>1823</v>
      </c>
      <c r="F189" s="16" t="s">
        <v>792</v>
      </c>
      <c r="G189" s="16" t="s">
        <v>793</v>
      </c>
      <c r="H189" s="16" t="s">
        <v>402</v>
      </c>
      <c r="I189" s="16"/>
      <c r="J189" s="16"/>
      <c r="K189" s="23">
        <v>43216</v>
      </c>
      <c r="L189" s="16" t="s">
        <v>794</v>
      </c>
      <c r="M189" s="45"/>
      <c r="N189" s="167"/>
      <c r="O189" s="148">
        <v>152000</v>
      </c>
      <c r="P189" s="129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</row>
    <row r="190" spans="1:115" s="130" customFormat="1" ht="129" customHeight="1">
      <c r="A190" s="294">
        <v>111</v>
      </c>
      <c r="B190" s="295"/>
      <c r="C190" s="16" t="s">
        <v>790</v>
      </c>
      <c r="D190" s="16" t="s">
        <v>791</v>
      </c>
      <c r="E190" s="16" t="s">
        <v>1823</v>
      </c>
      <c r="F190" s="16" t="s">
        <v>795</v>
      </c>
      <c r="G190" s="16" t="s">
        <v>796</v>
      </c>
      <c r="H190" s="16" t="s">
        <v>402</v>
      </c>
      <c r="I190" s="16"/>
      <c r="J190" s="16"/>
      <c r="K190" s="23">
        <v>43216</v>
      </c>
      <c r="L190" s="16" t="s">
        <v>797</v>
      </c>
      <c r="M190" s="45"/>
      <c r="N190" s="167"/>
      <c r="O190" s="148">
        <v>10100</v>
      </c>
      <c r="P190" s="129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</row>
    <row r="191" spans="1:115" s="130" customFormat="1" ht="129" customHeight="1">
      <c r="A191" s="294">
        <v>112</v>
      </c>
      <c r="B191" s="295"/>
      <c r="C191" s="16" t="s">
        <v>2232</v>
      </c>
      <c r="D191" s="16" t="s">
        <v>2233</v>
      </c>
      <c r="E191" s="16" t="s">
        <v>2234</v>
      </c>
      <c r="F191" s="16" t="s">
        <v>2235</v>
      </c>
      <c r="G191" s="16" t="s">
        <v>2236</v>
      </c>
      <c r="H191" s="16" t="s">
        <v>402</v>
      </c>
      <c r="I191" s="16"/>
      <c r="J191" s="16"/>
      <c r="K191" s="23">
        <v>43434</v>
      </c>
      <c r="L191" s="16" t="s">
        <v>2237</v>
      </c>
      <c r="M191" s="45"/>
      <c r="N191" s="167"/>
      <c r="O191" s="148">
        <v>1</v>
      </c>
      <c r="P191" s="129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</row>
    <row r="192" spans="1:115" s="18" customFormat="1" ht="129" customHeight="1">
      <c r="A192" s="313"/>
      <c r="B192" s="314"/>
      <c r="C192" s="103" t="s">
        <v>2238</v>
      </c>
      <c r="G192" s="89">
        <f>O192</f>
        <v>10092534.674</v>
      </c>
      <c r="M192" s="71"/>
      <c r="N192" s="19"/>
      <c r="O192" s="63">
        <f>SUM(O75:O191)</f>
        <v>10092534.674</v>
      </c>
      <c r="P192" s="63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</row>
    <row r="193" spans="1:115" s="1" customFormat="1" ht="29.25" customHeight="1">
      <c r="A193" s="289" t="s">
        <v>869</v>
      </c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1"/>
      <c r="N193" s="42"/>
      <c r="O193" s="9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</row>
    <row r="194" spans="1:115" s="1" customFormat="1" ht="85.5" customHeight="1">
      <c r="A194" s="309">
        <v>1</v>
      </c>
      <c r="B194" s="310"/>
      <c r="C194" s="79" t="s">
        <v>344</v>
      </c>
      <c r="D194" s="80" t="s">
        <v>2138</v>
      </c>
      <c r="E194" s="80" t="s">
        <v>2139</v>
      </c>
      <c r="F194" s="80" t="s">
        <v>2140</v>
      </c>
      <c r="G194" s="79" t="s">
        <v>174</v>
      </c>
      <c r="H194" s="80" t="s">
        <v>292</v>
      </c>
      <c r="I194" s="80"/>
      <c r="J194" s="80"/>
      <c r="K194" s="95">
        <v>43276</v>
      </c>
      <c r="L194" s="80" t="s">
        <v>288</v>
      </c>
      <c r="M194" s="16"/>
      <c r="N194" s="21"/>
      <c r="O194" s="98">
        <v>17712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1" customFormat="1" ht="61.5" customHeight="1">
      <c r="A195" s="309">
        <v>2</v>
      </c>
      <c r="B195" s="310"/>
      <c r="C195" s="79" t="s">
        <v>1176</v>
      </c>
      <c r="D195" s="80" t="s">
        <v>1177</v>
      </c>
      <c r="E195" s="80" t="s">
        <v>1178</v>
      </c>
      <c r="F195" s="80" t="s">
        <v>1179</v>
      </c>
      <c r="G195" s="79" t="s">
        <v>175</v>
      </c>
      <c r="H195" s="80" t="s">
        <v>292</v>
      </c>
      <c r="I195" s="81"/>
      <c r="J195" s="81"/>
      <c r="K195" s="95">
        <v>43272</v>
      </c>
      <c r="L195" s="80" t="s">
        <v>1180</v>
      </c>
      <c r="M195" s="44"/>
      <c r="N195" s="21"/>
      <c r="O195" s="98">
        <v>1450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s="1" customFormat="1" ht="96" customHeight="1">
      <c r="A196" s="309">
        <v>3</v>
      </c>
      <c r="B196" s="310"/>
      <c r="C196" s="79" t="s">
        <v>2141</v>
      </c>
      <c r="D196" s="80" t="s">
        <v>2142</v>
      </c>
      <c r="E196" s="80" t="s">
        <v>149</v>
      </c>
      <c r="F196" s="80" t="s">
        <v>150</v>
      </c>
      <c r="G196" s="79" t="s">
        <v>176</v>
      </c>
      <c r="H196" s="80" t="s">
        <v>292</v>
      </c>
      <c r="I196" s="81"/>
      <c r="J196" s="81"/>
      <c r="K196" s="95">
        <v>43348</v>
      </c>
      <c r="L196" s="80" t="s">
        <v>151</v>
      </c>
      <c r="M196" s="45"/>
      <c r="N196" s="21"/>
      <c r="O196" s="98">
        <v>2998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</row>
    <row r="197" spans="1:115" s="1" customFormat="1" ht="97.5" customHeight="1">
      <c r="A197" s="309">
        <v>4</v>
      </c>
      <c r="B197" s="310"/>
      <c r="C197" s="79" t="s">
        <v>1666</v>
      </c>
      <c r="D197" s="80" t="s">
        <v>463</v>
      </c>
      <c r="E197" s="80" t="s">
        <v>464</v>
      </c>
      <c r="F197" s="80" t="s">
        <v>465</v>
      </c>
      <c r="G197" s="79" t="s">
        <v>177</v>
      </c>
      <c r="H197" s="80" t="s">
        <v>292</v>
      </c>
      <c r="I197" s="81"/>
      <c r="J197" s="81" t="s">
        <v>292</v>
      </c>
      <c r="K197" s="95">
        <v>43353</v>
      </c>
      <c r="L197" s="80" t="s">
        <v>466</v>
      </c>
      <c r="M197" s="45"/>
      <c r="N197" s="21"/>
      <c r="O197" s="98">
        <v>5000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</row>
    <row r="198" spans="1:115" s="1" customFormat="1" ht="66.75" customHeight="1">
      <c r="A198" s="309">
        <v>5</v>
      </c>
      <c r="B198" s="310"/>
      <c r="C198" s="79" t="s">
        <v>467</v>
      </c>
      <c r="D198" s="80" t="s">
        <v>468</v>
      </c>
      <c r="E198" s="80" t="s">
        <v>469</v>
      </c>
      <c r="F198" s="80" t="s">
        <v>470</v>
      </c>
      <c r="G198" s="79" t="s">
        <v>178</v>
      </c>
      <c r="H198" s="80" t="s">
        <v>292</v>
      </c>
      <c r="I198" s="81"/>
      <c r="J198" s="80"/>
      <c r="K198" s="95">
        <v>43271</v>
      </c>
      <c r="L198" s="80" t="s">
        <v>471</v>
      </c>
      <c r="M198" s="45"/>
      <c r="N198" s="21"/>
      <c r="O198" s="98">
        <v>21000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</row>
    <row r="199" spans="1:115" s="1" customFormat="1" ht="66" customHeight="1">
      <c r="A199" s="309">
        <v>6</v>
      </c>
      <c r="B199" s="310"/>
      <c r="C199" s="79" t="s">
        <v>467</v>
      </c>
      <c r="D199" s="80" t="s">
        <v>1649</v>
      </c>
      <c r="E199" s="80" t="s">
        <v>469</v>
      </c>
      <c r="F199" s="80" t="s">
        <v>1650</v>
      </c>
      <c r="G199" s="79" t="s">
        <v>179</v>
      </c>
      <c r="H199" s="80" t="s">
        <v>292</v>
      </c>
      <c r="I199" s="81"/>
      <c r="J199" s="81"/>
      <c r="K199" s="82">
        <v>43271</v>
      </c>
      <c r="L199" s="80" t="s">
        <v>1651</v>
      </c>
      <c r="M199" s="45"/>
      <c r="N199" s="21"/>
      <c r="O199" s="98">
        <v>10000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</row>
    <row r="200" spans="1:115" s="1" customFormat="1" ht="65.25" customHeight="1">
      <c r="A200" s="309">
        <v>7</v>
      </c>
      <c r="B200" s="310"/>
      <c r="C200" s="79" t="s">
        <v>1652</v>
      </c>
      <c r="D200" s="80" t="s">
        <v>1653</v>
      </c>
      <c r="E200" s="80" t="s">
        <v>469</v>
      </c>
      <c r="F200" s="80" t="s">
        <v>1650</v>
      </c>
      <c r="G200" s="79" t="s">
        <v>179</v>
      </c>
      <c r="H200" s="80" t="s">
        <v>292</v>
      </c>
      <c r="I200" s="81"/>
      <c r="J200" s="81"/>
      <c r="K200" s="95">
        <v>43271</v>
      </c>
      <c r="L200" s="80" t="s">
        <v>1651</v>
      </c>
      <c r="M200" s="45"/>
      <c r="N200" s="21"/>
      <c r="O200" s="98">
        <v>10000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</row>
    <row r="201" spans="1:115" s="1" customFormat="1" ht="59.25" customHeight="1">
      <c r="A201" s="343">
        <v>8</v>
      </c>
      <c r="B201" s="344"/>
      <c r="C201" s="79" t="s">
        <v>1654</v>
      </c>
      <c r="D201" s="80" t="s">
        <v>390</v>
      </c>
      <c r="E201" s="80" t="s">
        <v>391</v>
      </c>
      <c r="F201" s="80" t="s">
        <v>1655</v>
      </c>
      <c r="G201" s="79" t="s">
        <v>180</v>
      </c>
      <c r="H201" s="80" t="s">
        <v>292</v>
      </c>
      <c r="I201" s="81"/>
      <c r="J201" s="81"/>
      <c r="K201" s="95">
        <v>43321</v>
      </c>
      <c r="L201" s="80" t="s">
        <v>1656</v>
      </c>
      <c r="M201" s="46"/>
      <c r="N201" s="21"/>
      <c r="O201" s="98">
        <v>9000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</row>
    <row r="202" spans="1:115" s="1" customFormat="1" ht="66.75" customHeight="1">
      <c r="A202" s="345"/>
      <c r="B202" s="346"/>
      <c r="C202" s="79" t="s">
        <v>1657</v>
      </c>
      <c r="D202" s="80" t="s">
        <v>1658</v>
      </c>
      <c r="E202" s="80" t="s">
        <v>1659</v>
      </c>
      <c r="F202" s="80" t="s">
        <v>1660</v>
      </c>
      <c r="G202" s="79" t="s">
        <v>181</v>
      </c>
      <c r="H202" s="80" t="s">
        <v>292</v>
      </c>
      <c r="I202" s="81"/>
      <c r="J202" s="81"/>
      <c r="K202" s="95">
        <v>43276</v>
      </c>
      <c r="L202" s="80" t="s">
        <v>1661</v>
      </c>
      <c r="M202" s="46"/>
      <c r="N202" s="21"/>
      <c r="O202" s="98">
        <v>5200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</row>
    <row r="203" spans="1:115" s="1" customFormat="1" ht="66.75" customHeight="1">
      <c r="A203" s="309">
        <v>9</v>
      </c>
      <c r="B203" s="310"/>
      <c r="C203" s="79" t="s">
        <v>570</v>
      </c>
      <c r="D203" s="80" t="s">
        <v>571</v>
      </c>
      <c r="E203" s="80" t="s">
        <v>572</v>
      </c>
      <c r="F203" s="80" t="s">
        <v>311</v>
      </c>
      <c r="G203" s="79" t="s">
        <v>182</v>
      </c>
      <c r="H203" s="80" t="s">
        <v>292</v>
      </c>
      <c r="I203" s="81"/>
      <c r="J203" s="81"/>
      <c r="K203" s="95">
        <v>43278</v>
      </c>
      <c r="L203" s="80" t="s">
        <v>312</v>
      </c>
      <c r="M203" s="46"/>
      <c r="N203" s="21"/>
      <c r="O203" s="98">
        <v>2120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</row>
    <row r="204" spans="1:115" s="1" customFormat="1" ht="72" customHeight="1">
      <c r="A204" s="309">
        <v>10</v>
      </c>
      <c r="B204" s="310"/>
      <c r="C204" s="79" t="s">
        <v>313</v>
      </c>
      <c r="D204" s="80" t="s">
        <v>1653</v>
      </c>
      <c r="E204" s="80" t="s">
        <v>314</v>
      </c>
      <c r="F204" s="80" t="s">
        <v>590</v>
      </c>
      <c r="G204" s="79" t="s">
        <v>749</v>
      </c>
      <c r="H204" s="80" t="s">
        <v>292</v>
      </c>
      <c r="I204" s="81"/>
      <c r="J204" s="81"/>
      <c r="K204" s="95">
        <v>43257</v>
      </c>
      <c r="L204" s="80" t="s">
        <v>773</v>
      </c>
      <c r="M204" s="46"/>
      <c r="N204" s="21"/>
      <c r="O204" s="98">
        <v>3174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</row>
    <row r="205" spans="1:115" s="1" customFormat="1" ht="61.5" customHeight="1">
      <c r="A205" s="309">
        <v>11</v>
      </c>
      <c r="B205" s="310"/>
      <c r="C205" s="79" t="s">
        <v>1813</v>
      </c>
      <c r="D205" s="80" t="s">
        <v>154</v>
      </c>
      <c r="E205" s="80" t="s">
        <v>1136</v>
      </c>
      <c r="F205" s="80" t="s">
        <v>1137</v>
      </c>
      <c r="G205" s="79" t="s">
        <v>183</v>
      </c>
      <c r="H205" s="80" t="s">
        <v>292</v>
      </c>
      <c r="I205" s="81"/>
      <c r="J205" s="81" t="s">
        <v>292</v>
      </c>
      <c r="K205" s="95">
        <v>43054</v>
      </c>
      <c r="L205" s="80" t="s">
        <v>957</v>
      </c>
      <c r="M205" s="47" t="s">
        <v>1</v>
      </c>
      <c r="N205" s="48"/>
      <c r="O205" s="98">
        <v>20000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</row>
    <row r="206" spans="1:115" s="1" customFormat="1" ht="68.25" customHeight="1">
      <c r="A206" s="309">
        <v>12</v>
      </c>
      <c r="B206" s="310"/>
      <c r="C206" s="79" t="s">
        <v>1174</v>
      </c>
      <c r="D206" s="80" t="s">
        <v>1175</v>
      </c>
      <c r="E206" s="80" t="s">
        <v>1830</v>
      </c>
      <c r="F206" s="80" t="s">
        <v>1831</v>
      </c>
      <c r="G206" s="79" t="s">
        <v>184</v>
      </c>
      <c r="H206" s="80" t="s">
        <v>402</v>
      </c>
      <c r="I206" s="81"/>
      <c r="J206" s="81"/>
      <c r="K206" s="95">
        <v>43165</v>
      </c>
      <c r="L206" s="80" t="s">
        <v>1832</v>
      </c>
      <c r="M206" s="46" t="s">
        <v>635</v>
      </c>
      <c r="N206" s="21"/>
      <c r="O206" s="98">
        <v>28000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</row>
    <row r="207" spans="1:115" s="1" customFormat="1" ht="90.75" customHeight="1">
      <c r="A207" s="309">
        <v>13</v>
      </c>
      <c r="B207" s="310"/>
      <c r="C207" s="79" t="s">
        <v>1146</v>
      </c>
      <c r="D207" s="80" t="s">
        <v>390</v>
      </c>
      <c r="E207" s="80" t="s">
        <v>1659</v>
      </c>
      <c r="F207" s="80" t="s">
        <v>2</v>
      </c>
      <c r="G207" s="79" t="s">
        <v>185</v>
      </c>
      <c r="H207" s="80" t="s">
        <v>292</v>
      </c>
      <c r="I207" s="81"/>
      <c r="J207" s="80"/>
      <c r="K207" s="95">
        <v>43363</v>
      </c>
      <c r="L207" s="80" t="s">
        <v>1148</v>
      </c>
      <c r="M207" s="46"/>
      <c r="N207" s="21"/>
      <c r="O207" s="98">
        <v>15000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</row>
    <row r="208" spans="1:115" s="1" customFormat="1" ht="62.25" customHeight="1">
      <c r="A208" s="309">
        <v>14</v>
      </c>
      <c r="B208" s="310"/>
      <c r="C208" s="79" t="s">
        <v>152</v>
      </c>
      <c r="D208" s="80" t="s">
        <v>1177</v>
      </c>
      <c r="E208" s="80" t="s">
        <v>149</v>
      </c>
      <c r="F208" s="80" t="s">
        <v>3</v>
      </c>
      <c r="G208" s="79" t="s">
        <v>186</v>
      </c>
      <c r="H208" s="80" t="s">
        <v>292</v>
      </c>
      <c r="I208" s="81"/>
      <c r="J208" s="80"/>
      <c r="K208" s="95">
        <v>43348</v>
      </c>
      <c r="L208" s="80" t="s">
        <v>151</v>
      </c>
      <c r="M208" s="16" t="s">
        <v>1185</v>
      </c>
      <c r="N208" s="21"/>
      <c r="O208" s="98">
        <v>6700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</row>
    <row r="209" spans="1:115" s="1" customFormat="1" ht="62.25" customHeight="1">
      <c r="A209" s="309">
        <v>15</v>
      </c>
      <c r="B209" s="310"/>
      <c r="C209" s="79" t="s">
        <v>153</v>
      </c>
      <c r="D209" s="80" t="s">
        <v>154</v>
      </c>
      <c r="E209" s="80" t="s">
        <v>149</v>
      </c>
      <c r="F209" s="80" t="s">
        <v>4</v>
      </c>
      <c r="G209" s="79" t="s">
        <v>187</v>
      </c>
      <c r="H209" s="80" t="s">
        <v>292</v>
      </c>
      <c r="I209" s="81"/>
      <c r="J209" s="80"/>
      <c r="K209" s="82">
        <v>43235</v>
      </c>
      <c r="L209" s="80" t="s">
        <v>5</v>
      </c>
      <c r="M209" s="46"/>
      <c r="N209" s="21"/>
      <c r="O209" s="98">
        <v>6500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</row>
    <row r="210" spans="1:115" s="1" customFormat="1" ht="62.25" customHeight="1">
      <c r="A210" s="309">
        <v>16</v>
      </c>
      <c r="B210" s="310"/>
      <c r="C210" s="79" t="s">
        <v>1921</v>
      </c>
      <c r="D210" s="80" t="s">
        <v>1922</v>
      </c>
      <c r="E210" s="80" t="s">
        <v>1147</v>
      </c>
      <c r="F210" s="80" t="s">
        <v>802</v>
      </c>
      <c r="G210" s="79" t="s">
        <v>188</v>
      </c>
      <c r="H210" s="80" t="s">
        <v>292</v>
      </c>
      <c r="I210" s="81"/>
      <c r="J210" s="81"/>
      <c r="K210" s="95">
        <v>43276</v>
      </c>
      <c r="L210" s="80" t="s">
        <v>803</v>
      </c>
      <c r="M210" s="45"/>
      <c r="N210" s="21"/>
      <c r="O210" s="98">
        <v>9500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</row>
    <row r="211" spans="1:115" s="1" customFormat="1" ht="62.25" customHeight="1">
      <c r="A211" s="309">
        <v>17</v>
      </c>
      <c r="B211" s="310"/>
      <c r="C211" s="79" t="s">
        <v>1146</v>
      </c>
      <c r="D211" s="80" t="s">
        <v>390</v>
      </c>
      <c r="E211" s="80" t="s">
        <v>1147</v>
      </c>
      <c r="F211" s="80" t="s">
        <v>802</v>
      </c>
      <c r="G211" s="79" t="s">
        <v>188</v>
      </c>
      <c r="H211" s="80" t="s">
        <v>292</v>
      </c>
      <c r="I211" s="81"/>
      <c r="J211" s="81"/>
      <c r="K211" s="95">
        <v>43363</v>
      </c>
      <c r="L211" s="80" t="s">
        <v>803</v>
      </c>
      <c r="M211" s="45"/>
      <c r="N211" s="21"/>
      <c r="O211" s="98">
        <v>9500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</row>
    <row r="212" spans="1:115" s="1" customFormat="1" ht="62.25" customHeight="1">
      <c r="A212" s="343">
        <v>18</v>
      </c>
      <c r="B212" s="344"/>
      <c r="C212" s="79" t="s">
        <v>6</v>
      </c>
      <c r="D212" s="80" t="s">
        <v>7</v>
      </c>
      <c r="E212" s="80" t="s">
        <v>8</v>
      </c>
      <c r="F212" s="80" t="s">
        <v>9</v>
      </c>
      <c r="G212" s="79" t="s">
        <v>189</v>
      </c>
      <c r="H212" s="80" t="s">
        <v>402</v>
      </c>
      <c r="I212" s="81"/>
      <c r="J212" s="81"/>
      <c r="K212" s="95">
        <v>43297</v>
      </c>
      <c r="L212" s="80" t="s">
        <v>10</v>
      </c>
      <c r="M212" s="44"/>
      <c r="N212" s="21"/>
      <c r="O212" s="98">
        <v>16000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</row>
    <row r="213" spans="1:115" s="1" customFormat="1" ht="62.25" customHeight="1">
      <c r="A213" s="345"/>
      <c r="B213" s="346"/>
      <c r="C213" s="79" t="s">
        <v>1350</v>
      </c>
      <c r="D213" s="80" t="s">
        <v>463</v>
      </c>
      <c r="E213" s="80" t="s">
        <v>11</v>
      </c>
      <c r="F213" s="80" t="s">
        <v>12</v>
      </c>
      <c r="G213" s="79" t="s">
        <v>190</v>
      </c>
      <c r="H213" s="80" t="s">
        <v>402</v>
      </c>
      <c r="I213" s="81"/>
      <c r="J213" s="81"/>
      <c r="K213" s="95">
        <v>43201</v>
      </c>
      <c r="L213" s="80" t="s">
        <v>13</v>
      </c>
      <c r="M213" s="44"/>
      <c r="N213" s="21"/>
      <c r="O213" s="98">
        <v>5000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</row>
    <row r="214" spans="1:115" s="1" customFormat="1" ht="62.25" customHeight="1">
      <c r="A214" s="276">
        <v>19</v>
      </c>
      <c r="B214" s="277"/>
      <c r="C214" s="79" t="s">
        <v>887</v>
      </c>
      <c r="D214" s="80" t="s">
        <v>1653</v>
      </c>
      <c r="E214" s="80" t="s">
        <v>888</v>
      </c>
      <c r="F214" s="80" t="s">
        <v>889</v>
      </c>
      <c r="G214" s="79" t="s">
        <v>191</v>
      </c>
      <c r="H214" s="80" t="s">
        <v>402</v>
      </c>
      <c r="I214" s="81"/>
      <c r="J214" s="81"/>
      <c r="K214" s="82" t="s">
        <v>890</v>
      </c>
      <c r="L214" s="80" t="s">
        <v>891</v>
      </c>
      <c r="M214" s="44"/>
      <c r="N214" s="21"/>
      <c r="O214" s="98">
        <v>2036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</row>
    <row r="215" spans="1:115" s="1" customFormat="1" ht="62.25" customHeight="1">
      <c r="A215" s="309">
        <v>20</v>
      </c>
      <c r="B215" s="310"/>
      <c r="C215" s="79" t="s">
        <v>882</v>
      </c>
      <c r="D215" s="80" t="s">
        <v>571</v>
      </c>
      <c r="E215" s="80" t="s">
        <v>883</v>
      </c>
      <c r="F215" s="80" t="s">
        <v>884</v>
      </c>
      <c r="G215" s="79" t="s">
        <v>885</v>
      </c>
      <c r="H215" s="80" t="s">
        <v>292</v>
      </c>
      <c r="I215" s="81"/>
      <c r="J215" s="81"/>
      <c r="K215" s="95">
        <v>43178</v>
      </c>
      <c r="L215" s="80" t="s">
        <v>886</v>
      </c>
      <c r="M215" s="44"/>
      <c r="N215" s="21"/>
      <c r="O215" s="98">
        <v>136080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</row>
    <row r="216" spans="1:115" s="1" customFormat="1" ht="62.25" customHeight="1">
      <c r="A216" s="309"/>
      <c r="B216" s="310"/>
      <c r="C216" s="73" t="s">
        <v>1729</v>
      </c>
      <c r="D216" s="71"/>
      <c r="E216" s="71"/>
      <c r="F216" s="71"/>
      <c r="G216" s="96">
        <f>O216</f>
        <v>341970</v>
      </c>
      <c r="H216" s="16"/>
      <c r="I216" s="44"/>
      <c r="J216" s="16"/>
      <c r="K216" s="16"/>
      <c r="L216" s="16"/>
      <c r="M216" s="46"/>
      <c r="N216" s="21"/>
      <c r="O216" s="63">
        <f>SUM(O194:O215)</f>
        <v>341970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</row>
    <row r="217" spans="1:115" s="99" customFormat="1" ht="27" customHeight="1">
      <c r="A217" s="289" t="s">
        <v>870</v>
      </c>
      <c r="B217" s="290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1"/>
      <c r="N217" s="42"/>
      <c r="O217" s="67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</row>
    <row r="218" spans="1:115" s="101" customFormat="1" ht="85.5" customHeight="1">
      <c r="A218" s="309">
        <v>1</v>
      </c>
      <c r="B218" s="310"/>
      <c r="C218" s="16" t="s">
        <v>1441</v>
      </c>
      <c r="D218" s="16" t="s">
        <v>509</v>
      </c>
      <c r="E218" s="16" t="s">
        <v>510</v>
      </c>
      <c r="F218" s="16" t="s">
        <v>511</v>
      </c>
      <c r="G218" s="16" t="s">
        <v>512</v>
      </c>
      <c r="H218" s="16" t="s">
        <v>402</v>
      </c>
      <c r="I218" s="102"/>
      <c r="J218" s="102"/>
      <c r="K218" s="23">
        <v>43313</v>
      </c>
      <c r="L218" s="16" t="s">
        <v>513</v>
      </c>
      <c r="M218" s="27" t="s">
        <v>402</v>
      </c>
      <c r="N218" s="21"/>
      <c r="O218" s="98">
        <v>700</v>
      </c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</row>
    <row r="219" spans="1:115" s="101" customFormat="1" ht="73.5" customHeight="1">
      <c r="A219" s="309">
        <v>2</v>
      </c>
      <c r="B219" s="310"/>
      <c r="C219" s="16" t="s">
        <v>514</v>
      </c>
      <c r="D219" s="16" t="s">
        <v>515</v>
      </c>
      <c r="E219" s="16" t="s">
        <v>516</v>
      </c>
      <c r="F219" s="16" t="s">
        <v>517</v>
      </c>
      <c r="G219" s="16" t="s">
        <v>1019</v>
      </c>
      <c r="H219" s="16" t="s">
        <v>402</v>
      </c>
      <c r="I219" s="102"/>
      <c r="J219" s="102"/>
      <c r="K219" s="23">
        <v>43171</v>
      </c>
      <c r="L219" s="16" t="s">
        <v>518</v>
      </c>
      <c r="M219" s="27" t="s">
        <v>402</v>
      </c>
      <c r="N219" s="21"/>
      <c r="O219" s="98">
        <v>7000</v>
      </c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</row>
    <row r="220" spans="1:115" s="101" customFormat="1" ht="83.25" customHeight="1">
      <c r="A220" s="309">
        <v>3</v>
      </c>
      <c r="B220" s="310"/>
      <c r="C220" s="16" t="s">
        <v>1833</v>
      </c>
      <c r="D220" s="16" t="s">
        <v>519</v>
      </c>
      <c r="E220" s="16" t="s">
        <v>520</v>
      </c>
      <c r="F220" s="16" t="s">
        <v>521</v>
      </c>
      <c r="G220" s="16" t="s">
        <v>522</v>
      </c>
      <c r="H220" s="16" t="s">
        <v>402</v>
      </c>
      <c r="I220" s="102"/>
      <c r="J220" s="102"/>
      <c r="K220" s="23">
        <v>43214</v>
      </c>
      <c r="L220" s="16" t="s">
        <v>523</v>
      </c>
      <c r="M220" s="20" t="s">
        <v>402</v>
      </c>
      <c r="N220" s="21"/>
      <c r="O220" s="98">
        <v>400</v>
      </c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</row>
    <row r="221" spans="1:115" s="101" customFormat="1" ht="76.5" customHeight="1">
      <c r="A221" s="309">
        <v>4</v>
      </c>
      <c r="B221" s="310"/>
      <c r="C221" s="16" t="s">
        <v>732</v>
      </c>
      <c r="D221" s="16" t="s">
        <v>524</v>
      </c>
      <c r="E221" s="16" t="s">
        <v>525</v>
      </c>
      <c r="F221" s="16" t="s">
        <v>526</v>
      </c>
      <c r="G221" s="16" t="s">
        <v>527</v>
      </c>
      <c r="H221" s="16" t="s">
        <v>402</v>
      </c>
      <c r="I221" s="16"/>
      <c r="J221" s="16"/>
      <c r="K221" s="23">
        <v>43216</v>
      </c>
      <c r="L221" s="16" t="s">
        <v>528</v>
      </c>
      <c r="M221" s="27" t="s">
        <v>402</v>
      </c>
      <c r="N221" s="21"/>
      <c r="O221" s="98">
        <v>8143</v>
      </c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</row>
    <row r="222" spans="1:115" s="101" customFormat="1" ht="84.75" customHeight="1">
      <c r="A222" s="309">
        <v>5</v>
      </c>
      <c r="B222" s="310"/>
      <c r="C222" s="16" t="s">
        <v>877</v>
      </c>
      <c r="D222" s="16" t="s">
        <v>529</v>
      </c>
      <c r="E222" s="16" t="s">
        <v>530</v>
      </c>
      <c r="F222" s="16" t="s">
        <v>531</v>
      </c>
      <c r="G222" s="16" t="s">
        <v>532</v>
      </c>
      <c r="H222" s="16" t="s">
        <v>402</v>
      </c>
      <c r="I222" s="16"/>
      <c r="J222" s="16"/>
      <c r="K222" s="23">
        <v>43055</v>
      </c>
      <c r="L222" s="16" t="s">
        <v>533</v>
      </c>
      <c r="M222" s="27" t="s">
        <v>402</v>
      </c>
      <c r="N222" s="21"/>
      <c r="O222" s="98">
        <v>2167</v>
      </c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</row>
    <row r="223" spans="1:115" s="101" customFormat="1" ht="84.75" customHeight="1">
      <c r="A223" s="309">
        <v>6</v>
      </c>
      <c r="B223" s="310"/>
      <c r="C223" s="16" t="s">
        <v>581</v>
      </c>
      <c r="D223" s="16" t="s">
        <v>534</v>
      </c>
      <c r="E223" s="16" t="s">
        <v>535</v>
      </c>
      <c r="F223" s="16" t="s">
        <v>536</v>
      </c>
      <c r="G223" s="16" t="s">
        <v>1947</v>
      </c>
      <c r="H223" s="16" t="s">
        <v>402</v>
      </c>
      <c r="I223" s="16"/>
      <c r="J223" s="16"/>
      <c r="K223" s="23">
        <v>43143</v>
      </c>
      <c r="L223" s="16" t="s">
        <v>1948</v>
      </c>
      <c r="M223" s="27"/>
      <c r="N223" s="21"/>
      <c r="O223" s="98">
        <v>40000</v>
      </c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</row>
    <row r="224" spans="1:115" s="101" customFormat="1" ht="88.5" customHeight="1">
      <c r="A224" s="309">
        <v>7</v>
      </c>
      <c r="B224" s="310"/>
      <c r="C224" s="16" t="s">
        <v>1949</v>
      </c>
      <c r="D224" s="16" t="s">
        <v>1950</v>
      </c>
      <c r="E224" s="16" t="s">
        <v>1951</v>
      </c>
      <c r="F224" s="16" t="s">
        <v>1952</v>
      </c>
      <c r="G224" s="16" t="s">
        <v>1953</v>
      </c>
      <c r="H224" s="16" t="s">
        <v>402</v>
      </c>
      <c r="I224" s="16"/>
      <c r="J224" s="16"/>
      <c r="K224" s="23">
        <v>43183</v>
      </c>
      <c r="L224" s="16" t="s">
        <v>1954</v>
      </c>
      <c r="M224" s="27" t="s">
        <v>402</v>
      </c>
      <c r="N224" s="21"/>
      <c r="O224" s="98">
        <v>24360</v>
      </c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</row>
    <row r="225" spans="1:115" s="101" customFormat="1" ht="85.5" customHeight="1">
      <c r="A225" s="309">
        <v>8</v>
      </c>
      <c r="B225" s="310"/>
      <c r="C225" s="16" t="s">
        <v>1955</v>
      </c>
      <c r="D225" s="16" t="s">
        <v>1956</v>
      </c>
      <c r="E225" s="16" t="s">
        <v>1957</v>
      </c>
      <c r="F225" s="16" t="s">
        <v>1958</v>
      </c>
      <c r="G225" s="16" t="s">
        <v>1959</v>
      </c>
      <c r="H225" s="16" t="s">
        <v>402</v>
      </c>
      <c r="I225" s="16"/>
      <c r="J225" s="16"/>
      <c r="K225" s="23">
        <v>43255</v>
      </c>
      <c r="L225" s="16" t="s">
        <v>1960</v>
      </c>
      <c r="M225" s="27" t="s">
        <v>402</v>
      </c>
      <c r="N225" s="21"/>
      <c r="O225" s="98">
        <v>335</v>
      </c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</row>
    <row r="226" spans="1:115" s="101" customFormat="1" ht="72.75" customHeight="1">
      <c r="A226" s="309">
        <v>9</v>
      </c>
      <c r="B226" s="310"/>
      <c r="C226" s="16" t="s">
        <v>413</v>
      </c>
      <c r="D226" s="16" t="s">
        <v>1961</v>
      </c>
      <c r="E226" s="16" t="s">
        <v>1962</v>
      </c>
      <c r="F226" s="16" t="s">
        <v>1963</v>
      </c>
      <c r="G226" s="16" t="s">
        <v>1964</v>
      </c>
      <c r="H226" s="16" t="s">
        <v>402</v>
      </c>
      <c r="I226" s="16"/>
      <c r="J226" s="16"/>
      <c r="K226" s="23">
        <v>43126</v>
      </c>
      <c r="L226" s="16" t="s">
        <v>1965</v>
      </c>
      <c r="M226" s="27" t="s">
        <v>402</v>
      </c>
      <c r="N226" s="21"/>
      <c r="O226" s="98">
        <v>16479</v>
      </c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</row>
    <row r="227" spans="1:115" s="101" customFormat="1" ht="78.75" customHeight="1">
      <c r="A227" s="309">
        <v>10</v>
      </c>
      <c r="B227" s="310"/>
      <c r="C227" s="16" t="s">
        <v>1359</v>
      </c>
      <c r="D227" s="16" t="s">
        <v>1966</v>
      </c>
      <c r="E227" s="16" t="s">
        <v>1967</v>
      </c>
      <c r="F227" s="16" t="s">
        <v>1968</v>
      </c>
      <c r="G227" s="16" t="s">
        <v>1969</v>
      </c>
      <c r="H227" s="16" t="s">
        <v>402</v>
      </c>
      <c r="I227" s="16"/>
      <c r="J227" s="16"/>
      <c r="K227" s="23">
        <v>43164</v>
      </c>
      <c r="L227" s="16" t="s">
        <v>1970</v>
      </c>
      <c r="M227" s="27" t="s">
        <v>402</v>
      </c>
      <c r="N227" s="21"/>
      <c r="O227" s="98">
        <v>13000</v>
      </c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</row>
    <row r="228" spans="1:115" s="101" customFormat="1" ht="84" customHeight="1">
      <c r="A228" s="309">
        <v>11</v>
      </c>
      <c r="B228" s="310"/>
      <c r="C228" s="16" t="s">
        <v>574</v>
      </c>
      <c r="D228" s="16" t="s">
        <v>1971</v>
      </c>
      <c r="E228" s="16" t="s">
        <v>1972</v>
      </c>
      <c r="F228" s="16" t="s">
        <v>1973</v>
      </c>
      <c r="G228" s="16" t="s">
        <v>1974</v>
      </c>
      <c r="H228" s="16" t="s">
        <v>402</v>
      </c>
      <c r="I228" s="45"/>
      <c r="J228" s="45"/>
      <c r="K228" s="23">
        <v>43230</v>
      </c>
      <c r="L228" s="16" t="s">
        <v>1975</v>
      </c>
      <c r="M228" s="27" t="s">
        <v>402</v>
      </c>
      <c r="N228" s="21"/>
      <c r="O228" s="98">
        <v>14558</v>
      </c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</row>
    <row r="229" spans="1:115" s="101" customFormat="1" ht="84" customHeight="1">
      <c r="A229" s="309">
        <v>12</v>
      </c>
      <c r="B229" s="310"/>
      <c r="C229" s="16" t="s">
        <v>573</v>
      </c>
      <c r="D229" s="16" t="s">
        <v>1971</v>
      </c>
      <c r="E229" s="16" t="s">
        <v>1976</v>
      </c>
      <c r="F229" s="16" t="s">
        <v>1977</v>
      </c>
      <c r="G229" s="16" t="s">
        <v>1978</v>
      </c>
      <c r="H229" s="16" t="s">
        <v>402</v>
      </c>
      <c r="I229" s="16"/>
      <c r="J229" s="16"/>
      <c r="K229" s="23">
        <v>43164</v>
      </c>
      <c r="L229" s="16" t="s">
        <v>1979</v>
      </c>
      <c r="M229" s="27" t="s">
        <v>402</v>
      </c>
      <c r="N229" s="21"/>
      <c r="O229" s="98">
        <v>9950</v>
      </c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</row>
    <row r="230" spans="1:115" s="101" customFormat="1" ht="84" customHeight="1">
      <c r="A230" s="309">
        <v>13</v>
      </c>
      <c r="B230" s="310"/>
      <c r="C230" s="16" t="s">
        <v>1980</v>
      </c>
      <c r="D230" s="16" t="s">
        <v>1981</v>
      </c>
      <c r="E230" s="16" t="s">
        <v>1982</v>
      </c>
      <c r="F230" s="16" t="s">
        <v>1983</v>
      </c>
      <c r="G230" s="16" t="s">
        <v>1984</v>
      </c>
      <c r="H230" s="16" t="s">
        <v>402</v>
      </c>
      <c r="I230" s="16"/>
      <c r="J230" s="16"/>
      <c r="K230" s="23">
        <v>43229</v>
      </c>
      <c r="L230" s="16" t="s">
        <v>1985</v>
      </c>
      <c r="M230" s="27"/>
      <c r="N230" s="21"/>
      <c r="O230" s="98">
        <v>13308</v>
      </c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</row>
    <row r="231" spans="1:115" s="101" customFormat="1" ht="84" customHeight="1">
      <c r="A231" s="309">
        <v>14</v>
      </c>
      <c r="B231" s="310"/>
      <c r="C231" s="16" t="s">
        <v>1986</v>
      </c>
      <c r="D231" s="16" t="s">
        <v>1981</v>
      </c>
      <c r="E231" s="16" t="s">
        <v>1987</v>
      </c>
      <c r="F231" s="16" t="s">
        <v>1988</v>
      </c>
      <c r="G231" s="16" t="s">
        <v>1989</v>
      </c>
      <c r="H231" s="16" t="s">
        <v>402</v>
      </c>
      <c r="I231" s="16"/>
      <c r="J231" s="16"/>
      <c r="K231" s="23">
        <v>43229</v>
      </c>
      <c r="L231" s="16" t="s">
        <v>1990</v>
      </c>
      <c r="M231" s="27"/>
      <c r="N231" s="21"/>
      <c r="O231" s="98">
        <v>67793</v>
      </c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</row>
    <row r="232" spans="1:115" s="101" customFormat="1" ht="84" customHeight="1">
      <c r="A232" s="309">
        <v>15</v>
      </c>
      <c r="B232" s="310"/>
      <c r="C232" s="16" t="s">
        <v>1991</v>
      </c>
      <c r="D232" s="16" t="s">
        <v>1992</v>
      </c>
      <c r="E232" s="16" t="s">
        <v>1993</v>
      </c>
      <c r="F232" s="16" t="s">
        <v>1994</v>
      </c>
      <c r="G232" s="16" t="s">
        <v>1995</v>
      </c>
      <c r="H232" s="16" t="s">
        <v>402</v>
      </c>
      <c r="I232" s="16"/>
      <c r="J232" s="16"/>
      <c r="K232" s="23">
        <v>43327</v>
      </c>
      <c r="L232" s="16" t="s">
        <v>1996</v>
      </c>
      <c r="M232" s="27"/>
      <c r="N232" s="21"/>
      <c r="O232" s="98">
        <v>20200</v>
      </c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</row>
    <row r="233" spans="1:115" s="101" customFormat="1" ht="84" customHeight="1">
      <c r="A233" s="309">
        <v>16</v>
      </c>
      <c r="B233" s="310"/>
      <c r="C233" s="16" t="s">
        <v>1997</v>
      </c>
      <c r="D233" s="16" t="s">
        <v>1998</v>
      </c>
      <c r="E233" s="16" t="s">
        <v>1999</v>
      </c>
      <c r="F233" s="16" t="s">
        <v>2000</v>
      </c>
      <c r="G233" s="16" t="s">
        <v>2001</v>
      </c>
      <c r="H233" s="16" t="s">
        <v>402</v>
      </c>
      <c r="I233" s="16"/>
      <c r="J233" s="16"/>
      <c r="K233" s="23">
        <v>43367</v>
      </c>
      <c r="L233" s="16" t="s">
        <v>2002</v>
      </c>
      <c r="M233" s="32"/>
      <c r="N233" s="65"/>
      <c r="O233" s="118">
        <v>11000</v>
      </c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</row>
    <row r="234" spans="1:115" s="101" customFormat="1" ht="84" customHeight="1">
      <c r="A234" s="309">
        <v>17</v>
      </c>
      <c r="B234" s="310"/>
      <c r="C234" s="16" t="s">
        <v>2003</v>
      </c>
      <c r="D234" s="16" t="s">
        <v>2004</v>
      </c>
      <c r="E234" s="16" t="s">
        <v>2005</v>
      </c>
      <c r="F234" s="16" t="s">
        <v>2006</v>
      </c>
      <c r="G234" s="16" t="s">
        <v>2007</v>
      </c>
      <c r="H234" s="16" t="s">
        <v>402</v>
      </c>
      <c r="I234" s="16"/>
      <c r="J234" s="16"/>
      <c r="K234" s="23">
        <v>43355</v>
      </c>
      <c r="L234" s="16" t="s">
        <v>2008</v>
      </c>
      <c r="M234" s="27"/>
      <c r="N234" s="21"/>
      <c r="O234" s="98">
        <v>76016</v>
      </c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</row>
    <row r="235" spans="1:115" s="94" customFormat="1" ht="84" customHeight="1">
      <c r="A235" s="309">
        <v>18</v>
      </c>
      <c r="B235" s="310"/>
      <c r="C235" s="16" t="s">
        <v>2009</v>
      </c>
      <c r="D235" s="16" t="s">
        <v>2010</v>
      </c>
      <c r="E235" s="16" t="s">
        <v>2011</v>
      </c>
      <c r="F235" s="16" t="s">
        <v>2012</v>
      </c>
      <c r="G235" s="16" t="s">
        <v>2013</v>
      </c>
      <c r="H235" s="16" t="s">
        <v>402</v>
      </c>
      <c r="I235" s="45"/>
      <c r="J235" s="45"/>
      <c r="K235" s="23">
        <v>43180</v>
      </c>
      <c r="L235" s="16" t="s">
        <v>2014</v>
      </c>
      <c r="M235" s="32"/>
      <c r="N235" s="65"/>
      <c r="O235" s="118">
        <v>88635</v>
      </c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</row>
    <row r="236" spans="1:115" s="105" customFormat="1" ht="83.25" customHeight="1">
      <c r="A236" s="313"/>
      <c r="B236" s="314"/>
      <c r="C236" s="58" t="s">
        <v>1547</v>
      </c>
      <c r="D236" s="58"/>
      <c r="E236" s="58"/>
      <c r="F236" s="58"/>
      <c r="G236" s="89">
        <f>O236</f>
        <v>414044</v>
      </c>
      <c r="H236" s="106"/>
      <c r="I236" s="106"/>
      <c r="J236" s="106"/>
      <c r="K236" s="106"/>
      <c r="L236" s="106"/>
      <c r="N236" s="104"/>
      <c r="O236" s="63">
        <f>SUM(O218:O235)</f>
        <v>414044</v>
      </c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</row>
    <row r="237" spans="1:115" s="130" customFormat="1" ht="27.75" customHeight="1">
      <c r="A237" s="292" t="s">
        <v>871</v>
      </c>
      <c r="B237" s="315"/>
      <c r="C237" s="315"/>
      <c r="D237" s="315"/>
      <c r="E237" s="315"/>
      <c r="F237" s="315"/>
      <c r="G237" s="315"/>
      <c r="H237" s="315"/>
      <c r="I237" s="315"/>
      <c r="J237" s="315"/>
      <c r="K237" s="315"/>
      <c r="L237" s="315"/>
      <c r="M237" s="293"/>
      <c r="N237" s="128"/>
      <c r="O237" s="129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128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  <c r="DE237" s="128"/>
      <c r="DF237" s="128"/>
      <c r="DG237" s="128"/>
      <c r="DH237" s="128"/>
      <c r="DI237" s="128"/>
      <c r="DJ237" s="128"/>
      <c r="DK237" s="128"/>
    </row>
    <row r="238" spans="1:115" s="130" customFormat="1" ht="93" customHeight="1">
      <c r="A238" s="292">
        <v>1</v>
      </c>
      <c r="B238" s="293"/>
      <c r="C238" s="28" t="s">
        <v>591</v>
      </c>
      <c r="D238" s="169" t="s">
        <v>592</v>
      </c>
      <c r="E238" s="169" t="s">
        <v>160</v>
      </c>
      <c r="F238" s="169" t="s">
        <v>1618</v>
      </c>
      <c r="G238" s="28" t="s">
        <v>1774</v>
      </c>
      <c r="H238" s="169" t="s">
        <v>292</v>
      </c>
      <c r="I238" s="169"/>
      <c r="J238" s="169"/>
      <c r="K238" s="170">
        <v>42105</v>
      </c>
      <c r="L238" s="169" t="s">
        <v>1937</v>
      </c>
      <c r="M238" s="50"/>
      <c r="N238" s="42"/>
      <c r="O238" s="87">
        <v>2151</v>
      </c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128"/>
      <c r="CB238" s="128"/>
      <c r="CC238" s="128"/>
      <c r="CD238" s="128"/>
      <c r="CE238" s="128"/>
      <c r="CF238" s="128"/>
      <c r="CG238" s="128"/>
      <c r="CH238" s="128"/>
      <c r="CI238" s="128"/>
      <c r="CJ238" s="128"/>
      <c r="CK238" s="128"/>
      <c r="CL238" s="128"/>
      <c r="CM238" s="128"/>
      <c r="CN238" s="128"/>
      <c r="CO238" s="128"/>
      <c r="CP238" s="128"/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8"/>
      <c r="DE238" s="128"/>
      <c r="DF238" s="128"/>
      <c r="DG238" s="128"/>
      <c r="DH238" s="128"/>
      <c r="DI238" s="128"/>
      <c r="DJ238" s="128"/>
      <c r="DK238" s="128"/>
    </row>
    <row r="239" spans="1:115" s="130" customFormat="1" ht="95.25" customHeight="1">
      <c r="A239" s="292">
        <v>2</v>
      </c>
      <c r="B239" s="293"/>
      <c r="C239" s="28" t="s">
        <v>1619</v>
      </c>
      <c r="D239" s="169" t="s">
        <v>1620</v>
      </c>
      <c r="E239" s="169" t="s">
        <v>1621</v>
      </c>
      <c r="F239" s="169" t="s">
        <v>1622</v>
      </c>
      <c r="G239" s="28" t="s">
        <v>827</v>
      </c>
      <c r="H239" s="169" t="s">
        <v>292</v>
      </c>
      <c r="I239" s="169"/>
      <c r="J239" s="169"/>
      <c r="K239" s="170">
        <v>42531</v>
      </c>
      <c r="L239" s="169" t="s">
        <v>326</v>
      </c>
      <c r="M239" s="50" t="s">
        <v>402</v>
      </c>
      <c r="N239" s="42"/>
      <c r="O239" s="87">
        <v>12750</v>
      </c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128"/>
      <c r="CB239" s="128"/>
      <c r="CC239" s="128"/>
      <c r="CD239" s="128"/>
      <c r="CE239" s="128"/>
      <c r="CF239" s="128"/>
      <c r="CG239" s="128"/>
      <c r="CH239" s="128"/>
      <c r="CI239" s="128"/>
      <c r="CJ239" s="128"/>
      <c r="CK239" s="128"/>
      <c r="CL239" s="128"/>
      <c r="CM239" s="128"/>
      <c r="CN239" s="128"/>
      <c r="CO239" s="128"/>
      <c r="CP239" s="128"/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8"/>
      <c r="DE239" s="128"/>
      <c r="DF239" s="128"/>
      <c r="DG239" s="128"/>
      <c r="DH239" s="128"/>
      <c r="DI239" s="128"/>
      <c r="DJ239" s="128"/>
      <c r="DK239" s="128"/>
    </row>
    <row r="240" spans="1:115" s="130" customFormat="1" ht="76.5" customHeight="1">
      <c r="A240" s="292">
        <v>3</v>
      </c>
      <c r="B240" s="293"/>
      <c r="C240" s="28" t="s">
        <v>1640</v>
      </c>
      <c r="D240" s="169" t="s">
        <v>1641</v>
      </c>
      <c r="E240" s="169" t="s">
        <v>1795</v>
      </c>
      <c r="F240" s="169" t="s">
        <v>1796</v>
      </c>
      <c r="G240" s="28" t="s">
        <v>327</v>
      </c>
      <c r="H240" s="169" t="s">
        <v>292</v>
      </c>
      <c r="I240" s="169"/>
      <c r="J240" s="169"/>
      <c r="K240" s="170">
        <v>42281</v>
      </c>
      <c r="L240" s="169" t="s">
        <v>328</v>
      </c>
      <c r="M240" s="50"/>
      <c r="N240" s="42"/>
      <c r="O240" s="87">
        <v>15000</v>
      </c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128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</row>
    <row r="241" spans="1:115" s="130" customFormat="1" ht="83.25" customHeight="1">
      <c r="A241" s="292">
        <v>4</v>
      </c>
      <c r="B241" s="293"/>
      <c r="C241" s="28" t="s">
        <v>1797</v>
      </c>
      <c r="D241" s="169" t="s">
        <v>1152</v>
      </c>
      <c r="E241" s="169" t="s">
        <v>1930</v>
      </c>
      <c r="F241" s="169" t="s">
        <v>1931</v>
      </c>
      <c r="G241" s="28" t="s">
        <v>329</v>
      </c>
      <c r="H241" s="169" t="s">
        <v>292</v>
      </c>
      <c r="I241" s="169"/>
      <c r="J241" s="169"/>
      <c r="K241" s="170">
        <v>42105</v>
      </c>
      <c r="L241" s="169" t="s">
        <v>330</v>
      </c>
      <c r="M241" s="50"/>
      <c r="N241" s="42"/>
      <c r="O241" s="87">
        <v>7500</v>
      </c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</row>
    <row r="242" spans="1:115" s="130" customFormat="1" ht="75.75" customHeight="1">
      <c r="A242" s="292">
        <v>5</v>
      </c>
      <c r="B242" s="293"/>
      <c r="C242" s="28" t="s">
        <v>1932</v>
      </c>
      <c r="D242" s="169" t="s">
        <v>1933</v>
      </c>
      <c r="E242" s="169" t="s">
        <v>1934</v>
      </c>
      <c r="F242" s="169" t="s">
        <v>1935</v>
      </c>
      <c r="G242" s="28" t="s">
        <v>331</v>
      </c>
      <c r="H242" s="169" t="s">
        <v>292</v>
      </c>
      <c r="I242" s="169"/>
      <c r="J242" s="169"/>
      <c r="K242" s="170">
        <v>42283</v>
      </c>
      <c r="L242" s="169" t="s">
        <v>353</v>
      </c>
      <c r="M242" s="50"/>
      <c r="N242" s="42"/>
      <c r="O242" s="87">
        <v>21110</v>
      </c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</row>
    <row r="243" spans="1:115" s="130" customFormat="1" ht="65.25" customHeight="1">
      <c r="A243" s="292">
        <v>6</v>
      </c>
      <c r="B243" s="293"/>
      <c r="C243" s="28" t="s">
        <v>667</v>
      </c>
      <c r="D243" s="169" t="s">
        <v>1152</v>
      </c>
      <c r="E243" s="169" t="s">
        <v>668</v>
      </c>
      <c r="F243" s="169" t="s">
        <v>669</v>
      </c>
      <c r="G243" s="28" t="s">
        <v>354</v>
      </c>
      <c r="H243" s="169" t="s">
        <v>292</v>
      </c>
      <c r="I243" s="169"/>
      <c r="J243" s="169"/>
      <c r="K243" s="170">
        <v>42105</v>
      </c>
      <c r="L243" s="169" t="s">
        <v>355</v>
      </c>
      <c r="M243" s="50"/>
      <c r="N243" s="42"/>
      <c r="O243" s="87">
        <v>5750</v>
      </c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</row>
    <row r="244" spans="1:115" s="130" customFormat="1" ht="80.25" customHeight="1">
      <c r="A244" s="292">
        <v>7</v>
      </c>
      <c r="B244" s="293"/>
      <c r="C244" s="28" t="s">
        <v>670</v>
      </c>
      <c r="D244" s="169" t="s">
        <v>1933</v>
      </c>
      <c r="E244" s="169" t="s">
        <v>305</v>
      </c>
      <c r="F244" s="169" t="s">
        <v>306</v>
      </c>
      <c r="G244" s="28" t="s">
        <v>2034</v>
      </c>
      <c r="H244" s="169" t="s">
        <v>292</v>
      </c>
      <c r="I244" s="169"/>
      <c r="J244" s="169"/>
      <c r="K244" s="170">
        <v>42795</v>
      </c>
      <c r="L244" s="169" t="s">
        <v>356</v>
      </c>
      <c r="M244" s="20" t="s">
        <v>1775</v>
      </c>
      <c r="N244" s="42"/>
      <c r="O244" s="87">
        <v>4540</v>
      </c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</row>
    <row r="245" spans="1:115" s="130" customFormat="1" ht="80.25" customHeight="1">
      <c r="A245" s="292">
        <v>8</v>
      </c>
      <c r="B245" s="293"/>
      <c r="C245" s="28" t="s">
        <v>1912</v>
      </c>
      <c r="D245" s="169" t="s">
        <v>2115</v>
      </c>
      <c r="E245" s="138" t="s">
        <v>2116</v>
      </c>
      <c r="F245" s="138" t="s">
        <v>2117</v>
      </c>
      <c r="G245" s="171" t="s">
        <v>2118</v>
      </c>
      <c r="H245" s="169" t="s">
        <v>402</v>
      </c>
      <c r="I245" s="169"/>
      <c r="J245" s="169"/>
      <c r="K245" s="172">
        <v>43189</v>
      </c>
      <c r="L245" s="173" t="s">
        <v>2119</v>
      </c>
      <c r="M245" s="50"/>
      <c r="N245" s="42"/>
      <c r="O245" s="87">
        <v>120000</v>
      </c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8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</row>
    <row r="246" spans="1:115" s="130" customFormat="1" ht="71.25" customHeight="1">
      <c r="A246" s="292">
        <v>9</v>
      </c>
      <c r="B246" s="293"/>
      <c r="C246" s="28" t="s">
        <v>1157</v>
      </c>
      <c r="D246" s="17" t="s">
        <v>2111</v>
      </c>
      <c r="E246" s="17" t="s">
        <v>2112</v>
      </c>
      <c r="F246" s="169" t="s">
        <v>307</v>
      </c>
      <c r="G246" s="108" t="s">
        <v>2113</v>
      </c>
      <c r="H246" s="169" t="s">
        <v>402</v>
      </c>
      <c r="I246" s="169"/>
      <c r="J246" s="169"/>
      <c r="K246" s="174">
        <v>43185</v>
      </c>
      <c r="L246" s="175" t="s">
        <v>2114</v>
      </c>
      <c r="M246" s="50"/>
      <c r="N246" s="42"/>
      <c r="O246" s="87">
        <v>285526</v>
      </c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</row>
    <row r="247" spans="1:115" s="130" customFormat="1" ht="69" customHeight="1">
      <c r="A247" s="292">
        <v>10</v>
      </c>
      <c r="B247" s="293"/>
      <c r="C247" s="28" t="s">
        <v>308</v>
      </c>
      <c r="D247" s="169" t="s">
        <v>309</v>
      </c>
      <c r="E247" s="169" t="s">
        <v>310</v>
      </c>
      <c r="F247" s="169" t="s">
        <v>282</v>
      </c>
      <c r="G247" s="28" t="s">
        <v>357</v>
      </c>
      <c r="H247" s="169"/>
      <c r="I247" s="169"/>
      <c r="J247" s="169" t="s">
        <v>292</v>
      </c>
      <c r="K247" s="169" t="s">
        <v>1419</v>
      </c>
      <c r="L247" s="169" t="s">
        <v>358</v>
      </c>
      <c r="M247" s="50"/>
      <c r="N247" s="42"/>
      <c r="O247" s="87">
        <v>4844</v>
      </c>
      <c r="P247" s="128" t="s">
        <v>1490</v>
      </c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</row>
    <row r="248" spans="1:115" s="130" customFormat="1" ht="70.5" customHeight="1">
      <c r="A248" s="292">
        <v>11</v>
      </c>
      <c r="B248" s="293"/>
      <c r="C248" s="28" t="s">
        <v>280</v>
      </c>
      <c r="D248" s="169" t="s">
        <v>281</v>
      </c>
      <c r="E248" s="169" t="s">
        <v>733</v>
      </c>
      <c r="F248" s="169" t="s">
        <v>734</v>
      </c>
      <c r="G248" s="28" t="s">
        <v>2241</v>
      </c>
      <c r="H248" s="169" t="s">
        <v>292</v>
      </c>
      <c r="I248" s="169"/>
      <c r="J248" s="169"/>
      <c r="K248" s="169" t="s">
        <v>1420</v>
      </c>
      <c r="L248" s="169" t="s">
        <v>359</v>
      </c>
      <c r="M248" s="20"/>
      <c r="N248" s="42"/>
      <c r="O248" s="87">
        <v>19000</v>
      </c>
      <c r="P248" s="128" t="s">
        <v>1490</v>
      </c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</row>
    <row r="249" spans="1:115" s="130" customFormat="1" ht="84" customHeight="1">
      <c r="A249" s="292">
        <v>12</v>
      </c>
      <c r="B249" s="293"/>
      <c r="C249" s="28" t="s">
        <v>415</v>
      </c>
      <c r="D249" s="169" t="s">
        <v>2103</v>
      </c>
      <c r="E249" s="169" t="s">
        <v>671</v>
      </c>
      <c r="F249" s="169" t="s">
        <v>672</v>
      </c>
      <c r="G249" s="28" t="s">
        <v>2242</v>
      </c>
      <c r="H249" s="169" t="s">
        <v>292</v>
      </c>
      <c r="I249" s="169"/>
      <c r="J249" s="169"/>
      <c r="K249" s="170">
        <v>43410</v>
      </c>
      <c r="L249" s="169" t="s">
        <v>673</v>
      </c>
      <c r="M249" s="50" t="s">
        <v>2239</v>
      </c>
      <c r="N249" s="42"/>
      <c r="O249" s="87">
        <v>97500</v>
      </c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  <c r="DE249" s="128"/>
      <c r="DF249" s="128"/>
      <c r="DG249" s="128"/>
      <c r="DH249" s="128"/>
      <c r="DI249" s="128"/>
      <c r="DJ249" s="128"/>
      <c r="DK249" s="128"/>
    </row>
    <row r="250" spans="1:115" s="130" customFormat="1" ht="84" customHeight="1">
      <c r="A250" s="292">
        <v>13</v>
      </c>
      <c r="B250" s="293"/>
      <c r="C250" s="28" t="s">
        <v>2190</v>
      </c>
      <c r="D250" s="169" t="s">
        <v>2191</v>
      </c>
      <c r="E250" s="169" t="s">
        <v>2192</v>
      </c>
      <c r="F250" s="169" t="s">
        <v>2193</v>
      </c>
      <c r="G250" s="28" t="s">
        <v>1437</v>
      </c>
      <c r="H250" s="169" t="s">
        <v>292</v>
      </c>
      <c r="I250" s="169"/>
      <c r="J250" s="169"/>
      <c r="K250" s="169" t="s">
        <v>1776</v>
      </c>
      <c r="L250" s="169" t="s">
        <v>1438</v>
      </c>
      <c r="M250" s="50"/>
      <c r="N250" s="42"/>
      <c r="O250" s="87">
        <v>5819</v>
      </c>
      <c r="P250" s="128" t="s">
        <v>1491</v>
      </c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</row>
    <row r="251" spans="1:115" s="130" customFormat="1" ht="84" customHeight="1">
      <c r="A251" s="292">
        <v>14</v>
      </c>
      <c r="B251" s="293"/>
      <c r="C251" s="28" t="s">
        <v>2194</v>
      </c>
      <c r="D251" s="169" t="s">
        <v>2195</v>
      </c>
      <c r="E251" s="169" t="s">
        <v>2196</v>
      </c>
      <c r="F251" s="169" t="s">
        <v>2197</v>
      </c>
      <c r="G251" s="28" t="s">
        <v>1439</v>
      </c>
      <c r="H251" s="169" t="s">
        <v>292</v>
      </c>
      <c r="I251" s="169"/>
      <c r="J251" s="169"/>
      <c r="K251" s="169" t="s">
        <v>1418</v>
      </c>
      <c r="L251" s="169" t="s">
        <v>1440</v>
      </c>
      <c r="M251" s="50"/>
      <c r="N251" s="42"/>
      <c r="O251" s="87">
        <v>8948</v>
      </c>
      <c r="P251" s="128" t="s">
        <v>1491</v>
      </c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</row>
    <row r="252" spans="1:115" s="130" customFormat="1" ht="84" customHeight="1">
      <c r="A252" s="292">
        <v>15</v>
      </c>
      <c r="B252" s="293"/>
      <c r="C252" s="28" t="s">
        <v>1726</v>
      </c>
      <c r="D252" s="169" t="s">
        <v>15</v>
      </c>
      <c r="E252" s="169" t="s">
        <v>16</v>
      </c>
      <c r="F252" s="169" t="s">
        <v>17</v>
      </c>
      <c r="G252" s="28" t="s">
        <v>18</v>
      </c>
      <c r="H252" s="169" t="s">
        <v>292</v>
      </c>
      <c r="I252" s="169"/>
      <c r="J252" s="169"/>
      <c r="K252" s="169" t="s">
        <v>20</v>
      </c>
      <c r="L252" s="169" t="s">
        <v>19</v>
      </c>
      <c r="M252" s="20"/>
      <c r="N252" s="42"/>
      <c r="O252" s="87">
        <v>20000</v>
      </c>
      <c r="P252" s="128" t="s">
        <v>1492</v>
      </c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8"/>
      <c r="DH252" s="128"/>
      <c r="DI252" s="128"/>
      <c r="DJ252" s="128"/>
      <c r="DK252" s="128"/>
    </row>
    <row r="253" spans="1:115" s="130" customFormat="1" ht="84" customHeight="1">
      <c r="A253" s="292">
        <v>16</v>
      </c>
      <c r="B253" s="293"/>
      <c r="C253" s="15" t="s">
        <v>1532</v>
      </c>
      <c r="D253" s="16" t="s">
        <v>1533</v>
      </c>
      <c r="E253" s="169" t="s">
        <v>1534</v>
      </c>
      <c r="F253" s="176" t="s">
        <v>1535</v>
      </c>
      <c r="G253" s="15" t="s">
        <v>1536</v>
      </c>
      <c r="H253" s="16" t="s">
        <v>402</v>
      </c>
      <c r="I253" s="45"/>
      <c r="J253" s="45"/>
      <c r="K253" s="23">
        <v>43348</v>
      </c>
      <c r="L253" s="16" t="s">
        <v>1537</v>
      </c>
      <c r="M253" s="45"/>
      <c r="N253" s="45"/>
      <c r="O253" s="87">
        <v>11959</v>
      </c>
      <c r="P253" s="128" t="s">
        <v>1492</v>
      </c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</row>
    <row r="254" spans="1:115" s="130" customFormat="1" ht="84" customHeight="1">
      <c r="A254" s="292">
        <v>17</v>
      </c>
      <c r="B254" s="293"/>
      <c r="C254" s="177" t="s">
        <v>2035</v>
      </c>
      <c r="D254" s="178" t="s">
        <v>2036</v>
      </c>
      <c r="E254" s="178" t="s">
        <v>2037</v>
      </c>
      <c r="F254" s="179" t="s">
        <v>2038</v>
      </c>
      <c r="G254" s="177" t="s">
        <v>2039</v>
      </c>
      <c r="H254" s="178" t="s">
        <v>402</v>
      </c>
      <c r="I254" s="180"/>
      <c r="J254" s="180"/>
      <c r="K254" s="181">
        <v>42950</v>
      </c>
      <c r="L254" s="169" t="s">
        <v>2040</v>
      </c>
      <c r="M254" s="20"/>
      <c r="N254" s="42"/>
      <c r="O254" s="87">
        <v>14000</v>
      </c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128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  <c r="DE254" s="128"/>
      <c r="DF254" s="128"/>
      <c r="DG254" s="128"/>
      <c r="DH254" s="128"/>
      <c r="DI254" s="128"/>
      <c r="DJ254" s="128"/>
      <c r="DK254" s="128"/>
    </row>
    <row r="255" spans="1:115" s="130" customFormat="1" ht="84" customHeight="1">
      <c r="A255" s="292">
        <v>18</v>
      </c>
      <c r="B255" s="293"/>
      <c r="C255" s="28" t="s">
        <v>2198</v>
      </c>
      <c r="D255" s="169" t="s">
        <v>2199</v>
      </c>
      <c r="E255" s="169" t="s">
        <v>2200</v>
      </c>
      <c r="F255" s="169" t="s">
        <v>2201</v>
      </c>
      <c r="G255" s="28" t="s">
        <v>1815</v>
      </c>
      <c r="H255" s="169" t="s">
        <v>292</v>
      </c>
      <c r="I255" s="169"/>
      <c r="J255" s="169"/>
      <c r="K255" s="170">
        <v>42554</v>
      </c>
      <c r="L255" s="169" t="s">
        <v>1816</v>
      </c>
      <c r="M255" s="50"/>
      <c r="N255" s="42"/>
      <c r="O255" s="87">
        <v>6700</v>
      </c>
      <c r="P255" s="135" t="s">
        <v>1493</v>
      </c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128"/>
      <c r="CB255" s="128"/>
      <c r="CC255" s="128"/>
      <c r="CD255" s="128"/>
      <c r="CE255" s="128"/>
      <c r="CF255" s="128"/>
      <c r="CG255" s="128"/>
      <c r="CH255" s="128"/>
      <c r="CI255" s="128"/>
      <c r="CJ255" s="128"/>
      <c r="CK255" s="128"/>
      <c r="CL255" s="128"/>
      <c r="CM255" s="128"/>
      <c r="CN255" s="128"/>
      <c r="CO255" s="128"/>
      <c r="CP255" s="128"/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8"/>
      <c r="DE255" s="128"/>
      <c r="DF255" s="128"/>
      <c r="DG255" s="128"/>
      <c r="DH255" s="128"/>
      <c r="DI255" s="128"/>
      <c r="DJ255" s="128"/>
      <c r="DK255" s="128"/>
    </row>
    <row r="256" spans="1:115" s="130" customFormat="1" ht="84" customHeight="1">
      <c r="A256" s="292">
        <v>19</v>
      </c>
      <c r="B256" s="293"/>
      <c r="C256" s="28" t="s">
        <v>1525</v>
      </c>
      <c r="D256" s="169" t="s">
        <v>1526</v>
      </c>
      <c r="E256" s="169" t="s">
        <v>1527</v>
      </c>
      <c r="F256" s="169" t="s">
        <v>1528</v>
      </c>
      <c r="G256" s="28" t="s">
        <v>1529</v>
      </c>
      <c r="H256" s="169" t="s">
        <v>292</v>
      </c>
      <c r="I256" s="169"/>
      <c r="J256" s="169"/>
      <c r="K256" s="170" t="s">
        <v>1530</v>
      </c>
      <c r="L256" s="169" t="s">
        <v>1531</v>
      </c>
      <c r="M256" s="20"/>
      <c r="N256" s="42"/>
      <c r="O256" s="87">
        <v>2500</v>
      </c>
      <c r="P256" s="135" t="s">
        <v>1493</v>
      </c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128"/>
      <c r="CB256" s="128"/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8"/>
      <c r="DE256" s="128"/>
      <c r="DF256" s="128"/>
      <c r="DG256" s="128"/>
      <c r="DH256" s="128"/>
      <c r="DI256" s="128"/>
      <c r="DJ256" s="128"/>
      <c r="DK256" s="128"/>
    </row>
    <row r="257" spans="1:115" s="130" customFormat="1" ht="84" customHeight="1">
      <c r="A257" s="292">
        <v>20</v>
      </c>
      <c r="B257" s="293"/>
      <c r="C257" s="28" t="s">
        <v>2203</v>
      </c>
      <c r="D257" s="169" t="s">
        <v>2204</v>
      </c>
      <c r="E257" s="169" t="s">
        <v>362</v>
      </c>
      <c r="F257" s="169" t="s">
        <v>537</v>
      </c>
      <c r="G257" s="28" t="s">
        <v>363</v>
      </c>
      <c r="H257" s="169" t="s">
        <v>292</v>
      </c>
      <c r="I257" s="169"/>
      <c r="J257" s="169"/>
      <c r="K257" s="169" t="s">
        <v>472</v>
      </c>
      <c r="L257" s="169" t="s">
        <v>364</v>
      </c>
      <c r="M257" s="50"/>
      <c r="N257" s="42"/>
      <c r="O257" s="87">
        <v>35900</v>
      </c>
      <c r="P257" s="135" t="s">
        <v>1493</v>
      </c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128"/>
      <c r="CB257" s="128"/>
      <c r="CC257" s="128"/>
      <c r="CD257" s="128"/>
      <c r="CE257" s="128"/>
      <c r="CF257" s="128"/>
      <c r="CG257" s="128"/>
      <c r="CH257" s="128"/>
      <c r="CI257" s="128"/>
      <c r="CJ257" s="128"/>
      <c r="CK257" s="128"/>
      <c r="CL257" s="128"/>
      <c r="CM257" s="128"/>
      <c r="CN257" s="128"/>
      <c r="CO257" s="128"/>
      <c r="CP257" s="128"/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8"/>
      <c r="DE257" s="128"/>
      <c r="DF257" s="128"/>
      <c r="DG257" s="128"/>
      <c r="DH257" s="128"/>
      <c r="DI257" s="128"/>
      <c r="DJ257" s="128"/>
      <c r="DK257" s="128"/>
    </row>
    <row r="258" spans="1:115" s="130" customFormat="1" ht="84" customHeight="1">
      <c r="A258" s="292">
        <v>21</v>
      </c>
      <c r="B258" s="293"/>
      <c r="C258" s="28" t="s">
        <v>538</v>
      </c>
      <c r="D258" s="169" t="s">
        <v>539</v>
      </c>
      <c r="E258" s="169" t="s">
        <v>161</v>
      </c>
      <c r="F258" s="169" t="s">
        <v>162</v>
      </c>
      <c r="G258" s="28" t="s">
        <v>2095</v>
      </c>
      <c r="H258" s="169"/>
      <c r="I258" s="169"/>
      <c r="J258" s="169" t="s">
        <v>292</v>
      </c>
      <c r="K258" s="169" t="s">
        <v>473</v>
      </c>
      <c r="L258" s="169" t="s">
        <v>2096</v>
      </c>
      <c r="M258" s="50"/>
      <c r="N258" s="42"/>
      <c r="O258" s="87">
        <v>98765</v>
      </c>
      <c r="P258" s="135" t="s">
        <v>1493</v>
      </c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128"/>
      <c r="CB258" s="128"/>
      <c r="CC258" s="128"/>
      <c r="CD258" s="128"/>
      <c r="CE258" s="128"/>
      <c r="CF258" s="128"/>
      <c r="CG258" s="128"/>
      <c r="CH258" s="128"/>
      <c r="CI258" s="128"/>
      <c r="CJ258" s="128"/>
      <c r="CK258" s="128"/>
      <c r="CL258" s="128"/>
      <c r="CM258" s="128"/>
      <c r="CN258" s="128"/>
      <c r="CO258" s="128"/>
      <c r="CP258" s="128"/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8"/>
      <c r="DE258" s="128"/>
      <c r="DF258" s="128"/>
      <c r="DG258" s="128"/>
      <c r="DH258" s="128"/>
      <c r="DI258" s="128"/>
      <c r="DJ258" s="128"/>
      <c r="DK258" s="128"/>
    </row>
    <row r="259" spans="1:115" s="130" customFormat="1" ht="84" customHeight="1">
      <c r="A259" s="292">
        <v>22</v>
      </c>
      <c r="B259" s="293"/>
      <c r="C259" s="28" t="s">
        <v>298</v>
      </c>
      <c r="D259" s="169" t="s">
        <v>1206</v>
      </c>
      <c r="E259" s="169" t="s">
        <v>1683</v>
      </c>
      <c r="F259" s="169" t="s">
        <v>1684</v>
      </c>
      <c r="G259" s="28" t="s">
        <v>2097</v>
      </c>
      <c r="H259" s="169" t="s">
        <v>292</v>
      </c>
      <c r="I259" s="169"/>
      <c r="J259" s="169"/>
      <c r="K259" s="169" t="s">
        <v>1414</v>
      </c>
      <c r="L259" s="169" t="s">
        <v>2098</v>
      </c>
      <c r="M259" s="50"/>
      <c r="N259" s="42"/>
      <c r="O259" s="87">
        <v>6000</v>
      </c>
      <c r="P259" s="135" t="s">
        <v>1493</v>
      </c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128"/>
      <c r="CB259" s="128"/>
      <c r="CC259" s="128"/>
      <c r="CD259" s="128"/>
      <c r="CE259" s="128"/>
      <c r="CF259" s="128"/>
      <c r="CG259" s="128"/>
      <c r="CH259" s="128"/>
      <c r="CI259" s="128"/>
      <c r="CJ259" s="128"/>
      <c r="CK259" s="128"/>
      <c r="CL259" s="128"/>
      <c r="CM259" s="128"/>
      <c r="CN259" s="128"/>
      <c r="CO259" s="128"/>
      <c r="CP259" s="128"/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8"/>
      <c r="DE259" s="128"/>
      <c r="DF259" s="128"/>
      <c r="DG259" s="128"/>
      <c r="DH259" s="128"/>
      <c r="DI259" s="128"/>
      <c r="DJ259" s="128"/>
      <c r="DK259" s="128"/>
    </row>
    <row r="260" spans="1:115" s="130" customFormat="1" ht="84" customHeight="1">
      <c r="A260" s="292">
        <v>23</v>
      </c>
      <c r="B260" s="293"/>
      <c r="C260" s="28" t="s">
        <v>298</v>
      </c>
      <c r="D260" s="169" t="s">
        <v>1206</v>
      </c>
      <c r="E260" s="169" t="s">
        <v>1685</v>
      </c>
      <c r="F260" s="169" t="s">
        <v>1686</v>
      </c>
      <c r="G260" s="28" t="s">
        <v>2099</v>
      </c>
      <c r="H260" s="169" t="s">
        <v>292</v>
      </c>
      <c r="I260" s="169"/>
      <c r="J260" s="169"/>
      <c r="K260" s="169" t="s">
        <v>1414</v>
      </c>
      <c r="L260" s="169" t="s">
        <v>866</v>
      </c>
      <c r="M260" s="50"/>
      <c r="N260" s="42"/>
      <c r="O260" s="87">
        <v>7200</v>
      </c>
      <c r="P260" s="135" t="s">
        <v>1493</v>
      </c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128"/>
      <c r="CB260" s="128"/>
      <c r="CC260" s="128"/>
      <c r="CD260" s="128"/>
      <c r="CE260" s="128"/>
      <c r="CF260" s="128"/>
      <c r="CG260" s="128"/>
      <c r="CH260" s="128"/>
      <c r="CI260" s="128"/>
      <c r="CJ260" s="128"/>
      <c r="CK260" s="128"/>
      <c r="CL260" s="128"/>
      <c r="CM260" s="128"/>
      <c r="CN260" s="128"/>
      <c r="CO260" s="128"/>
      <c r="CP260" s="128"/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8"/>
      <c r="DE260" s="128"/>
      <c r="DF260" s="128"/>
      <c r="DG260" s="128"/>
      <c r="DH260" s="128"/>
      <c r="DI260" s="128"/>
      <c r="DJ260" s="128"/>
      <c r="DK260" s="128"/>
    </row>
    <row r="261" spans="1:115" s="130" customFormat="1" ht="84" customHeight="1">
      <c r="A261" s="292">
        <v>24</v>
      </c>
      <c r="B261" s="293"/>
      <c r="C261" s="28" t="s">
        <v>1687</v>
      </c>
      <c r="D261" s="169" t="s">
        <v>1688</v>
      </c>
      <c r="E261" s="169" t="s">
        <v>2100</v>
      </c>
      <c r="F261" s="169" t="s">
        <v>2101</v>
      </c>
      <c r="G261" s="28" t="s">
        <v>1819</v>
      </c>
      <c r="H261" s="169" t="s">
        <v>292</v>
      </c>
      <c r="I261" s="169"/>
      <c r="J261" s="169"/>
      <c r="K261" s="169" t="s">
        <v>1415</v>
      </c>
      <c r="L261" s="169" t="s">
        <v>1820</v>
      </c>
      <c r="M261" s="50"/>
      <c r="N261" s="42"/>
      <c r="O261" s="87">
        <v>33615</v>
      </c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128"/>
      <c r="CI261" s="128"/>
      <c r="CJ261" s="128"/>
      <c r="CK261" s="128"/>
      <c r="CL261" s="128"/>
      <c r="CM261" s="128"/>
      <c r="CN261" s="128"/>
      <c r="CO261" s="128"/>
      <c r="CP261" s="128"/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8"/>
      <c r="DE261" s="128"/>
      <c r="DF261" s="128"/>
      <c r="DG261" s="128"/>
      <c r="DH261" s="128"/>
      <c r="DI261" s="128"/>
      <c r="DJ261" s="128"/>
      <c r="DK261" s="128"/>
    </row>
    <row r="262" spans="1:115" s="130" customFormat="1" ht="91.5" customHeight="1">
      <c r="A262" s="292">
        <v>25</v>
      </c>
      <c r="B262" s="293"/>
      <c r="C262" s="28" t="s">
        <v>2102</v>
      </c>
      <c r="D262" s="169" t="s">
        <v>2103</v>
      </c>
      <c r="E262" s="169" t="s">
        <v>2104</v>
      </c>
      <c r="F262" s="169" t="s">
        <v>2105</v>
      </c>
      <c r="G262" s="28" t="s">
        <v>1821</v>
      </c>
      <c r="H262" s="169" t="s">
        <v>292</v>
      </c>
      <c r="I262" s="169"/>
      <c r="J262" s="169" t="s">
        <v>292</v>
      </c>
      <c r="K262" s="169" t="s">
        <v>1413</v>
      </c>
      <c r="L262" s="169" t="s">
        <v>1822</v>
      </c>
      <c r="M262" s="50"/>
      <c r="N262" s="42"/>
      <c r="O262" s="87">
        <v>11000</v>
      </c>
      <c r="P262" s="128" t="s">
        <v>1492</v>
      </c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128"/>
      <c r="CB262" s="128"/>
      <c r="CC262" s="128"/>
      <c r="CD262" s="128"/>
      <c r="CE262" s="128"/>
      <c r="CF262" s="128"/>
      <c r="CG262" s="128"/>
      <c r="CH262" s="128"/>
      <c r="CI262" s="128"/>
      <c r="CJ262" s="128"/>
      <c r="CK262" s="128"/>
      <c r="CL262" s="128"/>
      <c r="CM262" s="128"/>
      <c r="CN262" s="128"/>
      <c r="CO262" s="128"/>
      <c r="CP262" s="128"/>
      <c r="CQ262" s="128"/>
      <c r="CR262" s="128"/>
      <c r="CS262" s="128"/>
      <c r="CT262" s="128"/>
      <c r="CU262" s="128"/>
      <c r="CV262" s="128"/>
      <c r="CW262" s="128"/>
      <c r="CX262" s="128"/>
      <c r="CY262" s="128"/>
      <c r="CZ262" s="128"/>
      <c r="DA262" s="128"/>
      <c r="DB262" s="128"/>
      <c r="DC262" s="128"/>
      <c r="DD262" s="128"/>
      <c r="DE262" s="128"/>
      <c r="DF262" s="128"/>
      <c r="DG262" s="128"/>
      <c r="DH262" s="128"/>
      <c r="DI262" s="128"/>
      <c r="DJ262" s="128"/>
      <c r="DK262" s="128"/>
    </row>
    <row r="263" spans="1:115" s="130" customFormat="1" ht="84" customHeight="1">
      <c r="A263" s="292">
        <v>26</v>
      </c>
      <c r="B263" s="293"/>
      <c r="C263" s="28" t="s">
        <v>2106</v>
      </c>
      <c r="D263" s="169" t="s">
        <v>2107</v>
      </c>
      <c r="E263" s="169" t="s">
        <v>643</v>
      </c>
      <c r="F263" s="169" t="s">
        <v>644</v>
      </c>
      <c r="G263" s="28" t="s">
        <v>192</v>
      </c>
      <c r="H263" s="169" t="s">
        <v>292</v>
      </c>
      <c r="I263" s="169"/>
      <c r="J263" s="169"/>
      <c r="K263" s="169" t="s">
        <v>1416</v>
      </c>
      <c r="L263" s="169" t="s">
        <v>2147</v>
      </c>
      <c r="M263" s="50"/>
      <c r="N263" s="42"/>
      <c r="O263" s="87">
        <v>15000</v>
      </c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128"/>
      <c r="CB263" s="128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8"/>
      <c r="CS263" s="128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  <c r="DE263" s="128"/>
      <c r="DF263" s="128"/>
      <c r="DG263" s="128"/>
      <c r="DH263" s="128"/>
      <c r="DI263" s="128"/>
      <c r="DJ263" s="128"/>
      <c r="DK263" s="128"/>
    </row>
    <row r="264" spans="1:115" s="130" customFormat="1" ht="84" customHeight="1">
      <c r="A264" s="292">
        <v>27</v>
      </c>
      <c r="B264" s="293"/>
      <c r="C264" s="28" t="s">
        <v>645</v>
      </c>
      <c r="D264" s="169" t="s">
        <v>646</v>
      </c>
      <c r="E264" s="169" t="s">
        <v>1444</v>
      </c>
      <c r="F264" s="169" t="s">
        <v>1686</v>
      </c>
      <c r="G264" s="28" t="s">
        <v>474</v>
      </c>
      <c r="H264" s="169" t="s">
        <v>292</v>
      </c>
      <c r="I264" s="169"/>
      <c r="J264" s="169"/>
      <c r="K264" s="169" t="s">
        <v>1414</v>
      </c>
      <c r="L264" s="169" t="s">
        <v>90</v>
      </c>
      <c r="M264" s="50"/>
      <c r="N264" s="42"/>
      <c r="O264" s="87">
        <v>18000</v>
      </c>
      <c r="P264" s="135" t="s">
        <v>1493</v>
      </c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128"/>
      <c r="CB264" s="128"/>
      <c r="CC264" s="128"/>
      <c r="CD264" s="128"/>
      <c r="CE264" s="128"/>
      <c r="CF264" s="128"/>
      <c r="CG264" s="128"/>
      <c r="CH264" s="128"/>
      <c r="CI264" s="128"/>
      <c r="CJ264" s="128"/>
      <c r="CK264" s="128"/>
      <c r="CL264" s="128"/>
      <c r="CM264" s="128"/>
      <c r="CN264" s="128"/>
      <c r="CO264" s="128"/>
      <c r="CP264" s="128"/>
      <c r="CQ264" s="128"/>
      <c r="CR264" s="128"/>
      <c r="CS264" s="128"/>
      <c r="CT264" s="128"/>
      <c r="CU264" s="128"/>
      <c r="CV264" s="128"/>
      <c r="CW264" s="128"/>
      <c r="CX264" s="128"/>
      <c r="CY264" s="128"/>
      <c r="CZ264" s="128"/>
      <c r="DA264" s="128"/>
      <c r="DB264" s="128"/>
      <c r="DC264" s="128"/>
      <c r="DD264" s="128"/>
      <c r="DE264" s="128"/>
      <c r="DF264" s="128"/>
      <c r="DG264" s="128"/>
      <c r="DH264" s="128"/>
      <c r="DI264" s="128"/>
      <c r="DJ264" s="128"/>
      <c r="DK264" s="128"/>
    </row>
    <row r="265" spans="1:115" s="130" customFormat="1" ht="84" customHeight="1">
      <c r="A265" s="292">
        <v>28</v>
      </c>
      <c r="B265" s="293"/>
      <c r="C265" s="28" t="s">
        <v>647</v>
      </c>
      <c r="D265" s="169" t="s">
        <v>648</v>
      </c>
      <c r="E265" s="169" t="s">
        <v>411</v>
      </c>
      <c r="F265" s="169" t="s">
        <v>649</v>
      </c>
      <c r="G265" s="28" t="s">
        <v>91</v>
      </c>
      <c r="H265" s="169" t="s">
        <v>292</v>
      </c>
      <c r="I265" s="169"/>
      <c r="J265" s="169"/>
      <c r="K265" s="170">
        <v>42557</v>
      </c>
      <c r="L265" s="169" t="s">
        <v>92</v>
      </c>
      <c r="M265" s="50"/>
      <c r="N265" s="42"/>
      <c r="O265" s="87">
        <v>46544</v>
      </c>
      <c r="P265" s="135" t="s">
        <v>1493</v>
      </c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128"/>
      <c r="CB265" s="128"/>
      <c r="CC265" s="128"/>
      <c r="CD265" s="128"/>
      <c r="CE265" s="128"/>
      <c r="CF265" s="128"/>
      <c r="CG265" s="128"/>
      <c r="CH265" s="128"/>
      <c r="CI265" s="128"/>
      <c r="CJ265" s="128"/>
      <c r="CK265" s="128"/>
      <c r="CL265" s="128"/>
      <c r="CM265" s="128"/>
      <c r="CN265" s="128"/>
      <c r="CO265" s="128"/>
      <c r="CP265" s="128"/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28"/>
      <c r="DA265" s="128"/>
      <c r="DB265" s="128"/>
      <c r="DC265" s="128"/>
      <c r="DD265" s="128"/>
      <c r="DE265" s="128"/>
      <c r="DF265" s="128"/>
      <c r="DG265" s="128"/>
      <c r="DH265" s="128"/>
      <c r="DI265" s="128"/>
      <c r="DJ265" s="128"/>
      <c r="DK265" s="128"/>
    </row>
    <row r="266" spans="1:115" s="130" customFormat="1" ht="84" customHeight="1">
      <c r="A266" s="292">
        <v>29</v>
      </c>
      <c r="B266" s="293"/>
      <c r="C266" s="28" t="s">
        <v>2041</v>
      </c>
      <c r="D266" s="169" t="s">
        <v>1139</v>
      </c>
      <c r="E266" s="169" t="s">
        <v>2042</v>
      </c>
      <c r="F266" s="169" t="s">
        <v>2043</v>
      </c>
      <c r="G266" s="28" t="s">
        <v>2044</v>
      </c>
      <c r="H266" s="169" t="s">
        <v>402</v>
      </c>
      <c r="I266" s="169"/>
      <c r="J266" s="169"/>
      <c r="K266" s="170">
        <v>42949</v>
      </c>
      <c r="L266" s="169" t="s">
        <v>2045</v>
      </c>
      <c r="M266" s="50"/>
      <c r="N266" s="42"/>
      <c r="O266" s="87">
        <v>19500</v>
      </c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128"/>
      <c r="CB266" s="128"/>
      <c r="CC266" s="128"/>
      <c r="CD266" s="128"/>
      <c r="CE266" s="128"/>
      <c r="CF266" s="128"/>
      <c r="CG266" s="128"/>
      <c r="CH266" s="128"/>
      <c r="CI266" s="128"/>
      <c r="CJ266" s="128"/>
      <c r="CK266" s="128"/>
      <c r="CL266" s="128"/>
      <c r="CM266" s="128"/>
      <c r="CN266" s="128"/>
      <c r="CO266" s="128"/>
      <c r="CP266" s="128"/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28"/>
      <c r="DA266" s="128"/>
      <c r="DB266" s="128"/>
      <c r="DC266" s="128"/>
      <c r="DD266" s="128"/>
      <c r="DE266" s="128"/>
      <c r="DF266" s="128"/>
      <c r="DG266" s="128"/>
      <c r="DH266" s="128"/>
      <c r="DI266" s="128"/>
      <c r="DJ266" s="128"/>
      <c r="DK266" s="128"/>
    </row>
    <row r="267" spans="1:115" s="130" customFormat="1" ht="84" customHeight="1">
      <c r="A267" s="292">
        <v>30</v>
      </c>
      <c r="B267" s="293"/>
      <c r="C267" s="28" t="s">
        <v>724</v>
      </c>
      <c r="D267" s="169" t="s">
        <v>412</v>
      </c>
      <c r="E267" s="169" t="s">
        <v>283</v>
      </c>
      <c r="F267" s="169" t="s">
        <v>284</v>
      </c>
      <c r="G267" s="28" t="s">
        <v>475</v>
      </c>
      <c r="H267" s="169" t="s">
        <v>292</v>
      </c>
      <c r="I267" s="169"/>
      <c r="J267" s="169"/>
      <c r="K267" s="170">
        <v>42560</v>
      </c>
      <c r="L267" s="169" t="s">
        <v>285</v>
      </c>
      <c r="M267" s="50"/>
      <c r="N267" s="42"/>
      <c r="O267" s="87">
        <v>208500</v>
      </c>
      <c r="P267" s="135" t="s">
        <v>1493</v>
      </c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128"/>
      <c r="CB267" s="128"/>
      <c r="CC267" s="128"/>
      <c r="CD267" s="128"/>
      <c r="CE267" s="128"/>
      <c r="CF267" s="128"/>
      <c r="CG267" s="128"/>
      <c r="CH267" s="128"/>
      <c r="CI267" s="128"/>
      <c r="CJ267" s="128"/>
      <c r="CK267" s="128"/>
      <c r="CL267" s="128"/>
      <c r="CM267" s="128"/>
      <c r="CN267" s="128"/>
      <c r="CO267" s="128"/>
      <c r="CP267" s="128"/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8"/>
      <c r="DE267" s="128"/>
      <c r="DF267" s="128"/>
      <c r="DG267" s="128"/>
      <c r="DH267" s="128"/>
      <c r="DI267" s="128"/>
      <c r="DJ267" s="128"/>
      <c r="DK267" s="128"/>
    </row>
    <row r="268" spans="1:115" s="130" customFormat="1" ht="93" customHeight="1">
      <c r="A268" s="292">
        <v>31</v>
      </c>
      <c r="B268" s="293"/>
      <c r="C268" s="28" t="s">
        <v>286</v>
      </c>
      <c r="D268" s="169" t="s">
        <v>287</v>
      </c>
      <c r="E268" s="169" t="s">
        <v>2120</v>
      </c>
      <c r="F268" s="169" t="s">
        <v>2121</v>
      </c>
      <c r="G268" s="28" t="s">
        <v>2122</v>
      </c>
      <c r="H268" s="169" t="s">
        <v>292</v>
      </c>
      <c r="I268" s="169"/>
      <c r="J268" s="169" t="s">
        <v>292</v>
      </c>
      <c r="K268" s="169" t="s">
        <v>1417</v>
      </c>
      <c r="L268" s="169" t="s">
        <v>1187</v>
      </c>
      <c r="M268" s="50"/>
      <c r="N268" s="42"/>
      <c r="O268" s="87">
        <v>501000</v>
      </c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128"/>
      <c r="CB268" s="128"/>
      <c r="CC268" s="128"/>
      <c r="CD268" s="128"/>
      <c r="CE268" s="128"/>
      <c r="CF268" s="128"/>
      <c r="CG268" s="128"/>
      <c r="CH268" s="128"/>
      <c r="CI268" s="128"/>
      <c r="CJ268" s="128"/>
      <c r="CK268" s="128"/>
      <c r="CL268" s="128"/>
      <c r="CM268" s="128"/>
      <c r="CN268" s="128"/>
      <c r="CO268" s="128"/>
      <c r="CP268" s="128"/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28"/>
      <c r="DA268" s="128"/>
      <c r="DB268" s="128"/>
      <c r="DC268" s="128"/>
      <c r="DD268" s="128"/>
      <c r="DE268" s="128"/>
      <c r="DF268" s="128"/>
      <c r="DG268" s="128"/>
      <c r="DH268" s="128"/>
      <c r="DI268" s="128"/>
      <c r="DJ268" s="128"/>
      <c r="DK268" s="128"/>
    </row>
    <row r="269" spans="1:115" s="130" customFormat="1" ht="96" customHeight="1">
      <c r="A269" s="292">
        <v>32</v>
      </c>
      <c r="B269" s="293"/>
      <c r="C269" s="28" t="s">
        <v>286</v>
      </c>
      <c r="D269" s="169" t="s">
        <v>287</v>
      </c>
      <c r="E269" s="169" t="s">
        <v>1188</v>
      </c>
      <c r="F269" s="169" t="s">
        <v>1189</v>
      </c>
      <c r="G269" s="28" t="s">
        <v>1190</v>
      </c>
      <c r="H269" s="169" t="s">
        <v>292</v>
      </c>
      <c r="I269" s="169"/>
      <c r="J269" s="169" t="s">
        <v>292</v>
      </c>
      <c r="K269" s="169" t="s">
        <v>1417</v>
      </c>
      <c r="L269" s="169" t="s">
        <v>1191</v>
      </c>
      <c r="M269" s="50"/>
      <c r="N269" s="42"/>
      <c r="O269" s="87">
        <v>6250</v>
      </c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128"/>
      <c r="CB269" s="128"/>
      <c r="CC269" s="128"/>
      <c r="CD269" s="128"/>
      <c r="CE269" s="128"/>
      <c r="CF269" s="128"/>
      <c r="CG269" s="128"/>
      <c r="CH269" s="128"/>
      <c r="CI269" s="128"/>
      <c r="CJ269" s="128"/>
      <c r="CK269" s="128"/>
      <c r="CL269" s="128"/>
      <c r="CM269" s="128"/>
      <c r="CN269" s="128"/>
      <c r="CO269" s="128"/>
      <c r="CP269" s="128"/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28"/>
      <c r="DA269" s="128"/>
      <c r="DB269" s="128"/>
      <c r="DC269" s="128"/>
      <c r="DD269" s="128"/>
      <c r="DE269" s="128"/>
      <c r="DF269" s="128"/>
      <c r="DG269" s="128"/>
      <c r="DH269" s="128"/>
      <c r="DI269" s="128"/>
      <c r="DJ269" s="128"/>
      <c r="DK269" s="128"/>
    </row>
    <row r="270" spans="1:115" s="130" customFormat="1" ht="98.25" customHeight="1">
      <c r="A270" s="292">
        <v>33</v>
      </c>
      <c r="B270" s="293"/>
      <c r="C270" s="28" t="s">
        <v>286</v>
      </c>
      <c r="D270" s="169" t="s">
        <v>287</v>
      </c>
      <c r="E270" s="169" t="s">
        <v>714</v>
      </c>
      <c r="F270" s="169" t="s">
        <v>1938</v>
      </c>
      <c r="G270" s="28" t="s">
        <v>1856</v>
      </c>
      <c r="H270" s="169" t="s">
        <v>292</v>
      </c>
      <c r="I270" s="169"/>
      <c r="J270" s="169" t="s">
        <v>292</v>
      </c>
      <c r="K270" s="169" t="s">
        <v>1417</v>
      </c>
      <c r="L270" s="169" t="s">
        <v>1873</v>
      </c>
      <c r="M270" s="50"/>
      <c r="N270" s="42"/>
      <c r="O270" s="87">
        <v>5130</v>
      </c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128"/>
      <c r="CB270" s="128"/>
      <c r="CC270" s="128"/>
      <c r="CD270" s="128"/>
      <c r="CE270" s="128"/>
      <c r="CF270" s="128"/>
      <c r="CG270" s="128"/>
      <c r="CH270" s="128"/>
      <c r="CI270" s="128"/>
      <c r="CJ270" s="128"/>
      <c r="CK270" s="128"/>
      <c r="CL270" s="128"/>
      <c r="CM270" s="128"/>
      <c r="CN270" s="128"/>
      <c r="CO270" s="128"/>
      <c r="CP270" s="128"/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8"/>
      <c r="DB270" s="128"/>
      <c r="DC270" s="128"/>
      <c r="DD270" s="128"/>
      <c r="DE270" s="128"/>
      <c r="DF270" s="128"/>
      <c r="DG270" s="128"/>
      <c r="DH270" s="128"/>
      <c r="DI270" s="128"/>
      <c r="DJ270" s="128"/>
      <c r="DK270" s="128"/>
    </row>
    <row r="271" spans="1:115" s="130" customFormat="1" ht="91.5" customHeight="1">
      <c r="A271" s="292">
        <v>34</v>
      </c>
      <c r="B271" s="293"/>
      <c r="C271" s="28" t="s">
        <v>286</v>
      </c>
      <c r="D271" s="169" t="s">
        <v>287</v>
      </c>
      <c r="E271" s="169" t="s">
        <v>1188</v>
      </c>
      <c r="F271" s="169" t="s">
        <v>1874</v>
      </c>
      <c r="G271" s="28" t="s">
        <v>1875</v>
      </c>
      <c r="H271" s="169" t="s">
        <v>292</v>
      </c>
      <c r="I271" s="169"/>
      <c r="J271" s="169" t="s">
        <v>292</v>
      </c>
      <c r="K271" s="169" t="s">
        <v>1417</v>
      </c>
      <c r="L271" s="169" t="s">
        <v>266</v>
      </c>
      <c r="M271" s="50"/>
      <c r="N271" s="42"/>
      <c r="O271" s="87">
        <v>210000</v>
      </c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128"/>
      <c r="CB271" s="128"/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8"/>
      <c r="CO271" s="128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8"/>
      <c r="DE271" s="128"/>
      <c r="DF271" s="128"/>
      <c r="DG271" s="128"/>
      <c r="DH271" s="128"/>
      <c r="DI271" s="128"/>
      <c r="DJ271" s="128"/>
      <c r="DK271" s="128"/>
    </row>
    <row r="272" spans="1:115" s="130" customFormat="1" ht="91.5" customHeight="1">
      <c r="A272" s="292">
        <v>35</v>
      </c>
      <c r="B272" s="293"/>
      <c r="C272" s="28" t="s">
        <v>286</v>
      </c>
      <c r="D272" s="169" t="s">
        <v>287</v>
      </c>
      <c r="E272" s="169" t="s">
        <v>714</v>
      </c>
      <c r="F272" s="169" t="s">
        <v>267</v>
      </c>
      <c r="G272" s="28" t="s">
        <v>1347</v>
      </c>
      <c r="H272" s="169" t="s">
        <v>292</v>
      </c>
      <c r="I272" s="169"/>
      <c r="J272" s="169" t="s">
        <v>292</v>
      </c>
      <c r="K272" s="169" t="s">
        <v>1417</v>
      </c>
      <c r="L272" s="169" t="s">
        <v>1348</v>
      </c>
      <c r="M272" s="50"/>
      <c r="N272" s="42"/>
      <c r="O272" s="87">
        <v>175200</v>
      </c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28"/>
    </row>
    <row r="273" spans="1:115" s="130" customFormat="1" ht="91.5" customHeight="1">
      <c r="A273" s="292">
        <v>36</v>
      </c>
      <c r="B273" s="293"/>
      <c r="C273" s="182" t="s">
        <v>1138</v>
      </c>
      <c r="D273" s="169" t="s">
        <v>1139</v>
      </c>
      <c r="E273" s="169" t="s">
        <v>1551</v>
      </c>
      <c r="F273" s="176" t="s">
        <v>1552</v>
      </c>
      <c r="G273" s="28" t="s">
        <v>1936</v>
      </c>
      <c r="H273" s="169" t="s">
        <v>292</v>
      </c>
      <c r="I273" s="101"/>
      <c r="J273" s="101"/>
      <c r="K273" s="170">
        <v>42530</v>
      </c>
      <c r="L273" s="169" t="s">
        <v>1140</v>
      </c>
      <c r="M273" s="16"/>
      <c r="N273" s="42"/>
      <c r="O273" s="87">
        <v>400000</v>
      </c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128"/>
      <c r="CB273" s="128"/>
      <c r="CC273" s="128"/>
      <c r="CD273" s="128"/>
      <c r="CE273" s="128"/>
      <c r="CF273" s="128"/>
      <c r="CG273" s="128"/>
      <c r="CH273" s="128"/>
      <c r="CI273" s="128"/>
      <c r="CJ273" s="128"/>
      <c r="CK273" s="128"/>
      <c r="CL273" s="128"/>
      <c r="CM273" s="128"/>
      <c r="CN273" s="128"/>
      <c r="CO273" s="128"/>
      <c r="CP273" s="128"/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8"/>
      <c r="DE273" s="128"/>
      <c r="DF273" s="128"/>
      <c r="DG273" s="128"/>
      <c r="DH273" s="128"/>
      <c r="DI273" s="128"/>
      <c r="DJ273" s="128"/>
      <c r="DK273" s="128"/>
    </row>
    <row r="274" spans="1:115" s="130" customFormat="1" ht="91.5" customHeight="1">
      <c r="A274" s="292">
        <v>37</v>
      </c>
      <c r="B274" s="293"/>
      <c r="C274" s="182" t="s">
        <v>826</v>
      </c>
      <c r="D274" s="169" t="s">
        <v>2202</v>
      </c>
      <c r="E274" s="169" t="s">
        <v>1443</v>
      </c>
      <c r="F274" s="176" t="s">
        <v>388</v>
      </c>
      <c r="G274" s="28" t="s">
        <v>389</v>
      </c>
      <c r="H274" s="169" t="s">
        <v>292</v>
      </c>
      <c r="I274" s="169"/>
      <c r="J274" s="101"/>
      <c r="K274" s="170" t="s">
        <v>1421</v>
      </c>
      <c r="L274" s="169" t="s">
        <v>2148</v>
      </c>
      <c r="M274" s="50"/>
      <c r="N274" s="42"/>
      <c r="O274" s="87">
        <v>4873</v>
      </c>
      <c r="P274" s="128" t="s">
        <v>1490</v>
      </c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128"/>
      <c r="CB274" s="128"/>
      <c r="CC274" s="128"/>
      <c r="CD274" s="128"/>
      <c r="CE274" s="128"/>
      <c r="CF274" s="128"/>
      <c r="CG274" s="128"/>
      <c r="CH274" s="128"/>
      <c r="CI274" s="128"/>
      <c r="CJ274" s="128"/>
      <c r="CK274" s="128"/>
      <c r="CL274" s="128"/>
      <c r="CM274" s="128"/>
      <c r="CN274" s="128"/>
      <c r="CO274" s="128"/>
      <c r="CP274" s="128"/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8"/>
      <c r="DE274" s="128"/>
      <c r="DF274" s="128"/>
      <c r="DG274" s="128"/>
      <c r="DH274" s="128"/>
      <c r="DI274" s="128"/>
      <c r="DJ274" s="128"/>
      <c r="DK274" s="128"/>
    </row>
    <row r="275" spans="1:115" s="130" customFormat="1" ht="91.5" customHeight="1">
      <c r="A275" s="292">
        <v>38</v>
      </c>
      <c r="B275" s="293"/>
      <c r="C275" s="15" t="s">
        <v>1540</v>
      </c>
      <c r="D275" s="16" t="s">
        <v>1541</v>
      </c>
      <c r="E275" s="169" t="s">
        <v>1542</v>
      </c>
      <c r="F275" s="176" t="s">
        <v>1543</v>
      </c>
      <c r="G275" s="182" t="s">
        <v>1544</v>
      </c>
      <c r="H275" s="16" t="s">
        <v>402</v>
      </c>
      <c r="I275" s="1"/>
      <c r="J275" s="1"/>
      <c r="K275" s="23" t="s">
        <v>1545</v>
      </c>
      <c r="L275" s="16" t="s">
        <v>1546</v>
      </c>
      <c r="M275" s="1"/>
      <c r="N275" s="1"/>
      <c r="O275" s="87">
        <v>6500</v>
      </c>
      <c r="P275" s="128" t="s">
        <v>1493</v>
      </c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128"/>
      <c r="CB275" s="128"/>
      <c r="CC275" s="128"/>
      <c r="CD275" s="128"/>
      <c r="CE275" s="128"/>
      <c r="CF275" s="128"/>
      <c r="CG275" s="128"/>
      <c r="CH275" s="128"/>
      <c r="CI275" s="128"/>
      <c r="CJ275" s="128"/>
      <c r="CK275" s="128"/>
      <c r="CL275" s="128"/>
      <c r="CM275" s="128"/>
      <c r="CN275" s="128"/>
      <c r="CO275" s="128"/>
      <c r="CP275" s="128"/>
      <c r="CQ275" s="128"/>
      <c r="CR275" s="128"/>
      <c r="CS275" s="128"/>
      <c r="CT275" s="128"/>
      <c r="CU275" s="128"/>
      <c r="CV275" s="128"/>
      <c r="CW275" s="128"/>
      <c r="CX275" s="128"/>
      <c r="CY275" s="128"/>
      <c r="CZ275" s="128"/>
      <c r="DA275" s="128"/>
      <c r="DB275" s="128"/>
      <c r="DC275" s="128"/>
      <c r="DD275" s="128"/>
      <c r="DE275" s="128"/>
      <c r="DF275" s="128"/>
      <c r="DG275" s="128"/>
      <c r="DH275" s="128"/>
      <c r="DI275" s="128"/>
      <c r="DJ275" s="128"/>
      <c r="DK275" s="128"/>
    </row>
    <row r="276" spans="1:115" s="130" customFormat="1" ht="91.5" customHeight="1">
      <c r="A276" s="292">
        <v>39</v>
      </c>
      <c r="B276" s="293"/>
      <c r="C276" s="182" t="s">
        <v>955</v>
      </c>
      <c r="D276" s="169" t="s">
        <v>956</v>
      </c>
      <c r="E276" s="169" t="s">
        <v>194</v>
      </c>
      <c r="F276" s="176" t="s">
        <v>195</v>
      </c>
      <c r="G276" s="182" t="s">
        <v>1939</v>
      </c>
      <c r="H276" s="169" t="s">
        <v>292</v>
      </c>
      <c r="I276" s="169"/>
      <c r="J276" s="101"/>
      <c r="K276" s="170" t="s">
        <v>1421</v>
      </c>
      <c r="L276" s="169" t="s">
        <v>2108</v>
      </c>
      <c r="M276" s="50"/>
      <c r="N276" s="42"/>
      <c r="O276" s="87">
        <v>64699</v>
      </c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128"/>
      <c r="CB276" s="128"/>
      <c r="CC276" s="128"/>
      <c r="CD276" s="128"/>
      <c r="CE276" s="128"/>
      <c r="CF276" s="128"/>
      <c r="CG276" s="128"/>
      <c r="CH276" s="128"/>
      <c r="CI276" s="128"/>
      <c r="CJ276" s="128"/>
      <c r="CK276" s="128"/>
      <c r="CL276" s="128"/>
      <c r="CM276" s="128"/>
      <c r="CN276" s="128"/>
      <c r="CO276" s="128"/>
      <c r="CP276" s="128"/>
      <c r="CQ276" s="128"/>
      <c r="CR276" s="128"/>
      <c r="CS276" s="128"/>
      <c r="CT276" s="128"/>
      <c r="CU276" s="128"/>
      <c r="CV276" s="128"/>
      <c r="CW276" s="128"/>
      <c r="CX276" s="128"/>
      <c r="CY276" s="128"/>
      <c r="CZ276" s="128"/>
      <c r="DA276" s="128"/>
      <c r="DB276" s="128"/>
      <c r="DC276" s="128"/>
      <c r="DD276" s="128"/>
      <c r="DE276" s="128"/>
      <c r="DF276" s="128"/>
      <c r="DG276" s="128"/>
      <c r="DH276" s="128"/>
      <c r="DI276" s="128"/>
      <c r="DJ276" s="128"/>
      <c r="DK276" s="128"/>
    </row>
    <row r="277" spans="1:115" s="130" customFormat="1" ht="91.5" customHeight="1">
      <c r="A277" s="292">
        <v>40</v>
      </c>
      <c r="B277" s="293"/>
      <c r="C277" s="182" t="s">
        <v>1646</v>
      </c>
      <c r="D277" s="169" t="s">
        <v>1644</v>
      </c>
      <c r="E277" s="169" t="s">
        <v>1940</v>
      </c>
      <c r="F277" s="176" t="s">
        <v>1941</v>
      </c>
      <c r="G277" s="182" t="s">
        <v>2243</v>
      </c>
      <c r="H277" s="169" t="s">
        <v>292</v>
      </c>
      <c r="I277" s="101"/>
      <c r="J277" s="101"/>
      <c r="K277" s="170">
        <v>43208</v>
      </c>
      <c r="L277" s="169" t="s">
        <v>1942</v>
      </c>
      <c r="M277" s="20"/>
      <c r="N277" s="42"/>
      <c r="O277" s="87">
        <v>650</v>
      </c>
      <c r="P277" s="128" t="s">
        <v>1490</v>
      </c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128"/>
      <c r="CB277" s="128"/>
      <c r="CC277" s="128"/>
      <c r="CD277" s="128"/>
      <c r="CE277" s="128"/>
      <c r="CF277" s="128"/>
      <c r="CG277" s="128"/>
      <c r="CH277" s="128"/>
      <c r="CI277" s="128"/>
      <c r="CJ277" s="128"/>
      <c r="CK277" s="128"/>
      <c r="CL277" s="128"/>
      <c r="CM277" s="128"/>
      <c r="CN277" s="128"/>
      <c r="CO277" s="128"/>
      <c r="CP277" s="128"/>
      <c r="CQ277" s="128"/>
      <c r="CR277" s="128"/>
      <c r="CS277" s="128"/>
      <c r="CT277" s="128"/>
      <c r="CU277" s="128"/>
      <c r="CV277" s="128"/>
      <c r="CW277" s="128"/>
      <c r="CX277" s="128"/>
      <c r="CY277" s="128"/>
      <c r="CZ277" s="128"/>
      <c r="DA277" s="128"/>
      <c r="DB277" s="128"/>
      <c r="DC277" s="128"/>
      <c r="DD277" s="128"/>
      <c r="DE277" s="128"/>
      <c r="DF277" s="128"/>
      <c r="DG277" s="128"/>
      <c r="DH277" s="128"/>
      <c r="DI277" s="128"/>
      <c r="DJ277" s="128"/>
      <c r="DK277" s="128"/>
    </row>
    <row r="278" spans="1:115" s="130" customFormat="1" ht="91.5" customHeight="1">
      <c r="A278" s="292">
        <v>41</v>
      </c>
      <c r="B278" s="293"/>
      <c r="C278" s="182" t="s">
        <v>386</v>
      </c>
      <c r="D278" s="169" t="s">
        <v>746</v>
      </c>
      <c r="E278" s="169" t="s">
        <v>747</v>
      </c>
      <c r="F278" s="176" t="s">
        <v>748</v>
      </c>
      <c r="G278" s="182" t="s">
        <v>2189</v>
      </c>
      <c r="H278" s="169" t="s">
        <v>292</v>
      </c>
      <c r="I278" s="101"/>
      <c r="J278" s="101"/>
      <c r="K278" s="170">
        <v>42639</v>
      </c>
      <c r="L278" s="169" t="s">
        <v>1645</v>
      </c>
      <c r="M278" s="32"/>
      <c r="N278" s="42"/>
      <c r="O278" s="87">
        <v>47000</v>
      </c>
      <c r="P278" s="128" t="s">
        <v>1494</v>
      </c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128"/>
      <c r="CB278" s="128"/>
      <c r="CC278" s="128"/>
      <c r="CD278" s="128"/>
      <c r="CE278" s="128"/>
      <c r="CF278" s="128"/>
      <c r="CG278" s="128"/>
      <c r="CH278" s="128"/>
      <c r="CI278" s="128"/>
      <c r="CJ278" s="128"/>
      <c r="CK278" s="128"/>
      <c r="CL278" s="128"/>
      <c r="CM278" s="128"/>
      <c r="CN278" s="128"/>
      <c r="CO278" s="128"/>
      <c r="CP278" s="128"/>
      <c r="CQ278" s="128"/>
      <c r="CR278" s="128"/>
      <c r="CS278" s="128"/>
      <c r="CT278" s="128"/>
      <c r="CU278" s="128"/>
      <c r="CV278" s="128"/>
      <c r="CW278" s="128"/>
      <c r="CX278" s="128"/>
      <c r="CY278" s="128"/>
      <c r="CZ278" s="128"/>
      <c r="DA278" s="128"/>
      <c r="DB278" s="128"/>
      <c r="DC278" s="128"/>
      <c r="DD278" s="128"/>
      <c r="DE278" s="128"/>
      <c r="DF278" s="128"/>
      <c r="DG278" s="128"/>
      <c r="DH278" s="128"/>
      <c r="DI278" s="128"/>
      <c r="DJ278" s="128"/>
      <c r="DK278" s="128"/>
    </row>
    <row r="279" spans="1:115" s="130" customFormat="1" ht="91.5" customHeight="1">
      <c r="A279" s="292">
        <v>42</v>
      </c>
      <c r="B279" s="293"/>
      <c r="C279" s="182" t="s">
        <v>1479</v>
      </c>
      <c r="D279" s="169" t="s">
        <v>1480</v>
      </c>
      <c r="E279" s="169" t="s">
        <v>1481</v>
      </c>
      <c r="F279" s="176" t="s">
        <v>1482</v>
      </c>
      <c r="G279" s="182" t="s">
        <v>1483</v>
      </c>
      <c r="H279" s="169" t="s">
        <v>292</v>
      </c>
      <c r="I279" s="101"/>
      <c r="J279" s="101"/>
      <c r="K279" s="170">
        <v>43312</v>
      </c>
      <c r="L279" s="169" t="s">
        <v>1484</v>
      </c>
      <c r="M279" s="50"/>
      <c r="N279" s="42"/>
      <c r="O279" s="87">
        <v>12000</v>
      </c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128"/>
      <c r="CB279" s="128"/>
      <c r="CC279" s="128"/>
      <c r="CD279" s="128"/>
      <c r="CE279" s="128"/>
      <c r="CF279" s="128"/>
      <c r="CG279" s="128"/>
      <c r="CH279" s="128"/>
      <c r="CI279" s="128"/>
      <c r="CJ279" s="128"/>
      <c r="CK279" s="128"/>
      <c r="CL279" s="128"/>
      <c r="CM279" s="128"/>
      <c r="CN279" s="128"/>
      <c r="CO279" s="128"/>
      <c r="CP279" s="128"/>
      <c r="CQ279" s="128"/>
      <c r="CR279" s="128"/>
      <c r="CS279" s="128"/>
      <c r="CT279" s="128"/>
      <c r="CU279" s="128"/>
      <c r="CV279" s="128"/>
      <c r="CW279" s="128"/>
      <c r="CX279" s="128"/>
      <c r="CY279" s="128"/>
      <c r="CZ279" s="128"/>
      <c r="DA279" s="128"/>
      <c r="DB279" s="128"/>
      <c r="DC279" s="128"/>
      <c r="DD279" s="128"/>
      <c r="DE279" s="128"/>
      <c r="DF279" s="128"/>
      <c r="DG279" s="128"/>
      <c r="DH279" s="128"/>
      <c r="DI279" s="128"/>
      <c r="DJ279" s="128"/>
      <c r="DK279" s="128"/>
    </row>
    <row r="280" spans="1:115" s="130" customFormat="1" ht="91.5" customHeight="1">
      <c r="A280" s="292">
        <v>43</v>
      </c>
      <c r="B280" s="293"/>
      <c r="C280" s="182" t="s">
        <v>279</v>
      </c>
      <c r="D280" s="169" t="s">
        <v>1892</v>
      </c>
      <c r="E280" s="169" t="s">
        <v>1893</v>
      </c>
      <c r="F280" s="176" t="s">
        <v>1673</v>
      </c>
      <c r="G280" s="182" t="s">
        <v>1674</v>
      </c>
      <c r="H280" s="169" t="s">
        <v>292</v>
      </c>
      <c r="I280" s="101"/>
      <c r="J280" s="101"/>
      <c r="K280" s="170">
        <v>42639</v>
      </c>
      <c r="L280" s="169" t="s">
        <v>1675</v>
      </c>
      <c r="M280" s="101"/>
      <c r="N280" s="42"/>
      <c r="O280" s="87">
        <v>47000</v>
      </c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128"/>
      <c r="CB280" s="128"/>
      <c r="CC280" s="128"/>
      <c r="CD280" s="128"/>
      <c r="CE280" s="128"/>
      <c r="CF280" s="128"/>
      <c r="CG280" s="128"/>
      <c r="CH280" s="128"/>
      <c r="CI280" s="128"/>
      <c r="CJ280" s="128"/>
      <c r="CK280" s="128"/>
      <c r="CL280" s="128"/>
      <c r="CM280" s="128"/>
      <c r="CN280" s="128"/>
      <c r="CO280" s="128"/>
      <c r="CP280" s="128"/>
      <c r="CQ280" s="128"/>
      <c r="CR280" s="128"/>
      <c r="CS280" s="128"/>
      <c r="CT280" s="128"/>
      <c r="CU280" s="128"/>
      <c r="CV280" s="128"/>
      <c r="CW280" s="128"/>
      <c r="CX280" s="128"/>
      <c r="CY280" s="128"/>
      <c r="CZ280" s="128"/>
      <c r="DA280" s="128"/>
      <c r="DB280" s="128"/>
      <c r="DC280" s="128"/>
      <c r="DD280" s="128"/>
      <c r="DE280" s="128"/>
      <c r="DF280" s="128"/>
      <c r="DG280" s="128"/>
      <c r="DH280" s="128"/>
      <c r="DI280" s="128"/>
      <c r="DJ280" s="128"/>
      <c r="DK280" s="128"/>
    </row>
    <row r="281" spans="1:115" s="130" customFormat="1" ht="91.5" customHeight="1">
      <c r="A281" s="292">
        <v>44</v>
      </c>
      <c r="B281" s="293"/>
      <c r="C281" s="177" t="s">
        <v>1138</v>
      </c>
      <c r="D281" s="178" t="s">
        <v>299</v>
      </c>
      <c r="E281" s="178" t="s">
        <v>2046</v>
      </c>
      <c r="F281" s="179" t="s">
        <v>2047</v>
      </c>
      <c r="G281" s="177" t="s">
        <v>2048</v>
      </c>
      <c r="H281" s="178" t="s">
        <v>292</v>
      </c>
      <c r="I281" s="180"/>
      <c r="J281" s="180"/>
      <c r="K281" s="181">
        <v>42913</v>
      </c>
      <c r="L281" s="169" t="s">
        <v>2049</v>
      </c>
      <c r="M281" s="50"/>
      <c r="N281" s="42"/>
      <c r="O281" s="87">
        <v>52319</v>
      </c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128"/>
      <c r="CB281" s="128"/>
      <c r="CC281" s="128"/>
      <c r="CD281" s="128"/>
      <c r="CE281" s="128"/>
      <c r="CF281" s="128"/>
      <c r="CG281" s="128"/>
      <c r="CH281" s="128"/>
      <c r="CI281" s="128"/>
      <c r="CJ281" s="128"/>
      <c r="CK281" s="128"/>
      <c r="CL281" s="128"/>
      <c r="CM281" s="128"/>
      <c r="CN281" s="128"/>
      <c r="CO281" s="128"/>
      <c r="CP281" s="128"/>
      <c r="CQ281" s="128"/>
      <c r="CR281" s="128"/>
      <c r="CS281" s="128"/>
      <c r="CT281" s="128"/>
      <c r="CU281" s="128"/>
      <c r="CV281" s="128"/>
      <c r="CW281" s="128"/>
      <c r="CX281" s="128"/>
      <c r="CY281" s="128"/>
      <c r="CZ281" s="128"/>
      <c r="DA281" s="128"/>
      <c r="DB281" s="128"/>
      <c r="DC281" s="128"/>
      <c r="DD281" s="128"/>
      <c r="DE281" s="128"/>
      <c r="DF281" s="128"/>
      <c r="DG281" s="128"/>
      <c r="DH281" s="128"/>
      <c r="DI281" s="128"/>
      <c r="DJ281" s="128"/>
      <c r="DK281" s="128"/>
    </row>
    <row r="282" spans="1:115" s="130" customFormat="1" ht="91.5" customHeight="1">
      <c r="A282" s="292">
        <v>45</v>
      </c>
      <c r="B282" s="293"/>
      <c r="C282" s="177" t="s">
        <v>1138</v>
      </c>
      <c r="D282" s="178" t="s">
        <v>299</v>
      </c>
      <c r="E282" s="178" t="s">
        <v>2046</v>
      </c>
      <c r="F282" s="179" t="s">
        <v>2050</v>
      </c>
      <c r="G282" s="177" t="s">
        <v>2051</v>
      </c>
      <c r="H282" s="178" t="s">
        <v>292</v>
      </c>
      <c r="I282" s="180"/>
      <c r="J282" s="180"/>
      <c r="K282" s="181">
        <v>42913</v>
      </c>
      <c r="L282" s="169" t="s">
        <v>2052</v>
      </c>
      <c r="M282" s="50" t="s">
        <v>2053</v>
      </c>
      <c r="N282" s="42"/>
      <c r="O282" s="87">
        <v>1350633</v>
      </c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128"/>
      <c r="CB282" s="128"/>
      <c r="CC282" s="128"/>
      <c r="CD282" s="128"/>
      <c r="CE282" s="128"/>
      <c r="CF282" s="128"/>
      <c r="CG282" s="128"/>
      <c r="CH282" s="128"/>
      <c r="CI282" s="128"/>
      <c r="CJ282" s="128"/>
      <c r="CK282" s="128"/>
      <c r="CL282" s="128"/>
      <c r="CM282" s="128"/>
      <c r="CN282" s="128"/>
      <c r="CO282" s="128"/>
      <c r="CP282" s="128"/>
      <c r="CQ282" s="128"/>
      <c r="CR282" s="128"/>
      <c r="CS282" s="128"/>
      <c r="CT282" s="128"/>
      <c r="CU282" s="128"/>
      <c r="CV282" s="128"/>
      <c r="CW282" s="128"/>
      <c r="CX282" s="128"/>
      <c r="CY282" s="128"/>
      <c r="CZ282" s="128"/>
      <c r="DA282" s="128"/>
      <c r="DB282" s="128"/>
      <c r="DC282" s="128"/>
      <c r="DD282" s="128"/>
      <c r="DE282" s="128"/>
      <c r="DF282" s="128"/>
      <c r="DG282" s="128"/>
      <c r="DH282" s="128"/>
      <c r="DI282" s="128"/>
      <c r="DJ282" s="128"/>
      <c r="DK282" s="128"/>
    </row>
    <row r="283" spans="1:115" s="130" customFormat="1" ht="91.5" customHeight="1">
      <c r="A283" s="292">
        <v>46</v>
      </c>
      <c r="B283" s="293"/>
      <c r="C283" s="177" t="s">
        <v>2054</v>
      </c>
      <c r="D283" s="178" t="s">
        <v>1794</v>
      </c>
      <c r="E283" s="178" t="s">
        <v>1908</v>
      </c>
      <c r="F283" s="179" t="s">
        <v>1909</v>
      </c>
      <c r="G283" s="177" t="s">
        <v>1910</v>
      </c>
      <c r="H283" s="178" t="s">
        <v>292</v>
      </c>
      <c r="I283" s="180"/>
      <c r="J283" s="180"/>
      <c r="K283" s="181">
        <v>42934</v>
      </c>
      <c r="L283" s="169" t="s">
        <v>1911</v>
      </c>
      <c r="M283" s="50"/>
      <c r="N283" s="42"/>
      <c r="O283" s="87">
        <v>27786</v>
      </c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128"/>
      <c r="CB283" s="128"/>
      <c r="CC283" s="128"/>
      <c r="CD283" s="128"/>
      <c r="CE283" s="128"/>
      <c r="CF283" s="128"/>
      <c r="CG283" s="128"/>
      <c r="CH283" s="128"/>
      <c r="CI283" s="128"/>
      <c r="CJ283" s="128"/>
      <c r="CK283" s="128"/>
      <c r="CL283" s="128"/>
      <c r="CM283" s="128"/>
      <c r="CN283" s="128"/>
      <c r="CO283" s="128"/>
      <c r="CP283" s="128"/>
      <c r="CQ283" s="128"/>
      <c r="CR283" s="128"/>
      <c r="CS283" s="128"/>
      <c r="CT283" s="128"/>
      <c r="CU283" s="128"/>
      <c r="CV283" s="128"/>
      <c r="CW283" s="128"/>
      <c r="CX283" s="128"/>
      <c r="CY283" s="128"/>
      <c r="CZ283" s="128"/>
      <c r="DA283" s="128"/>
      <c r="DB283" s="128"/>
      <c r="DC283" s="128"/>
      <c r="DD283" s="128"/>
      <c r="DE283" s="128"/>
      <c r="DF283" s="128"/>
      <c r="DG283" s="128"/>
      <c r="DH283" s="128"/>
      <c r="DI283" s="128"/>
      <c r="DJ283" s="128"/>
      <c r="DK283" s="128"/>
    </row>
    <row r="284" spans="1:115" s="130" customFormat="1" ht="91.5" customHeight="1">
      <c r="A284" s="292">
        <v>47</v>
      </c>
      <c r="B284" s="293"/>
      <c r="C284" s="177" t="s">
        <v>1912</v>
      </c>
      <c r="D284" s="178" t="s">
        <v>1913</v>
      </c>
      <c r="E284" s="178" t="s">
        <v>1914</v>
      </c>
      <c r="F284" s="179" t="s">
        <v>1915</v>
      </c>
      <c r="G284" s="177" t="s">
        <v>1916</v>
      </c>
      <c r="H284" s="178" t="s">
        <v>402</v>
      </c>
      <c r="I284" s="180"/>
      <c r="J284" s="180"/>
      <c r="K284" s="181">
        <v>42944</v>
      </c>
      <c r="L284" s="169" t="s">
        <v>1917</v>
      </c>
      <c r="M284" s="50"/>
      <c r="N284" s="42"/>
      <c r="O284" s="87">
        <v>20000</v>
      </c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128"/>
      <c r="CB284" s="128"/>
      <c r="CC284" s="128"/>
      <c r="CD284" s="128"/>
      <c r="CE284" s="128"/>
      <c r="CF284" s="128"/>
      <c r="CG284" s="128"/>
      <c r="CH284" s="128"/>
      <c r="CI284" s="128"/>
      <c r="CJ284" s="128"/>
      <c r="CK284" s="128"/>
      <c r="CL284" s="128"/>
      <c r="CM284" s="128"/>
      <c r="CN284" s="128"/>
      <c r="CO284" s="128"/>
      <c r="CP284" s="128"/>
      <c r="CQ284" s="128"/>
      <c r="CR284" s="128"/>
      <c r="CS284" s="128"/>
      <c r="CT284" s="128"/>
      <c r="CU284" s="128"/>
      <c r="CV284" s="128"/>
      <c r="CW284" s="128"/>
      <c r="CX284" s="128"/>
      <c r="CY284" s="128"/>
      <c r="CZ284" s="128"/>
      <c r="DA284" s="128"/>
      <c r="DB284" s="128"/>
      <c r="DC284" s="128"/>
      <c r="DD284" s="128"/>
      <c r="DE284" s="128"/>
      <c r="DF284" s="128"/>
      <c r="DG284" s="128"/>
      <c r="DH284" s="128"/>
      <c r="DI284" s="128"/>
      <c r="DJ284" s="128"/>
      <c r="DK284" s="128"/>
    </row>
    <row r="285" spans="1:115" s="130" customFormat="1" ht="91.5" customHeight="1">
      <c r="A285" s="292">
        <v>48</v>
      </c>
      <c r="B285" s="293"/>
      <c r="C285" s="177" t="s">
        <v>1912</v>
      </c>
      <c r="D285" s="178" t="s">
        <v>1913</v>
      </c>
      <c r="E285" s="178" t="s">
        <v>1918</v>
      </c>
      <c r="F285" s="179" t="s">
        <v>1919</v>
      </c>
      <c r="G285" s="177" t="s">
        <v>1920</v>
      </c>
      <c r="H285" s="178" t="s">
        <v>402</v>
      </c>
      <c r="I285" s="180"/>
      <c r="J285" s="180"/>
      <c r="K285" s="181">
        <v>42944</v>
      </c>
      <c r="L285" s="169" t="s">
        <v>1582</v>
      </c>
      <c r="M285" s="50"/>
      <c r="N285" s="42"/>
      <c r="O285" s="87">
        <v>4625</v>
      </c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128"/>
      <c r="CB285" s="128"/>
      <c r="CC285" s="128"/>
      <c r="CD285" s="128"/>
      <c r="CE285" s="128"/>
      <c r="CF285" s="128"/>
      <c r="CG285" s="128"/>
      <c r="CH285" s="128"/>
      <c r="CI285" s="128"/>
      <c r="CJ285" s="128"/>
      <c r="CK285" s="128"/>
      <c r="CL285" s="128"/>
      <c r="CM285" s="128"/>
      <c r="CN285" s="128"/>
      <c r="CO285" s="128"/>
      <c r="CP285" s="128"/>
      <c r="CQ285" s="128"/>
      <c r="CR285" s="128"/>
      <c r="CS285" s="128"/>
      <c r="CT285" s="128"/>
      <c r="CU285" s="128"/>
      <c r="CV285" s="128"/>
      <c r="CW285" s="128"/>
      <c r="CX285" s="128"/>
      <c r="CY285" s="128"/>
      <c r="CZ285" s="128"/>
      <c r="DA285" s="128"/>
      <c r="DB285" s="128"/>
      <c r="DC285" s="128"/>
      <c r="DD285" s="128"/>
      <c r="DE285" s="128"/>
      <c r="DF285" s="128"/>
      <c r="DG285" s="128"/>
      <c r="DH285" s="128"/>
      <c r="DI285" s="128"/>
      <c r="DJ285" s="128"/>
      <c r="DK285" s="128"/>
    </row>
    <row r="286" spans="1:115" s="130" customFormat="1" ht="91.5" customHeight="1">
      <c r="A286" s="292">
        <v>49</v>
      </c>
      <c r="B286" s="293"/>
      <c r="C286" s="177" t="s">
        <v>2035</v>
      </c>
      <c r="D286" s="178" t="s">
        <v>2036</v>
      </c>
      <c r="E286" s="178" t="s">
        <v>2037</v>
      </c>
      <c r="F286" s="179" t="s">
        <v>1583</v>
      </c>
      <c r="G286" s="177" t="s">
        <v>1584</v>
      </c>
      <c r="H286" s="178" t="s">
        <v>402</v>
      </c>
      <c r="I286" s="180"/>
      <c r="J286" s="180"/>
      <c r="K286" s="181">
        <v>42950</v>
      </c>
      <c r="L286" s="169" t="s">
        <v>1585</v>
      </c>
      <c r="M286" s="50"/>
      <c r="N286" s="42"/>
      <c r="O286" s="87">
        <v>300000</v>
      </c>
      <c r="P286" s="128" t="s">
        <v>1495</v>
      </c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128"/>
      <c r="CB286" s="128"/>
      <c r="CC286" s="128"/>
      <c r="CD286" s="128"/>
      <c r="CE286" s="128"/>
      <c r="CF286" s="128"/>
      <c r="CG286" s="128"/>
      <c r="CH286" s="128"/>
      <c r="CI286" s="128"/>
      <c r="CJ286" s="128"/>
      <c r="CK286" s="128"/>
      <c r="CL286" s="128"/>
      <c r="CM286" s="128"/>
      <c r="CN286" s="128"/>
      <c r="CO286" s="128"/>
      <c r="CP286" s="128"/>
      <c r="CQ286" s="128"/>
      <c r="CR286" s="128"/>
      <c r="CS286" s="128"/>
      <c r="CT286" s="128"/>
      <c r="CU286" s="128"/>
      <c r="CV286" s="128"/>
      <c r="CW286" s="128"/>
      <c r="CX286" s="128"/>
      <c r="CY286" s="128"/>
      <c r="CZ286" s="128"/>
      <c r="DA286" s="128"/>
      <c r="DB286" s="128"/>
      <c r="DC286" s="128"/>
      <c r="DD286" s="128"/>
      <c r="DE286" s="128"/>
      <c r="DF286" s="128"/>
      <c r="DG286" s="128"/>
      <c r="DH286" s="128"/>
      <c r="DI286" s="128"/>
      <c r="DJ286" s="128"/>
      <c r="DK286" s="128"/>
    </row>
    <row r="287" spans="1:115" s="130" customFormat="1" ht="91.5" customHeight="1">
      <c r="A287" s="292">
        <v>50</v>
      </c>
      <c r="B287" s="293"/>
      <c r="C287" s="177" t="s">
        <v>1586</v>
      </c>
      <c r="D287" s="169" t="s">
        <v>954</v>
      </c>
      <c r="E287" s="178" t="s">
        <v>1587</v>
      </c>
      <c r="F287" s="179" t="s">
        <v>1588</v>
      </c>
      <c r="G287" s="177" t="s">
        <v>2244</v>
      </c>
      <c r="H287" s="178" t="s">
        <v>402</v>
      </c>
      <c r="I287" s="180"/>
      <c r="J287" s="180"/>
      <c r="K287" s="181">
        <v>42947</v>
      </c>
      <c r="L287" s="169" t="s">
        <v>1589</v>
      </c>
      <c r="M287" s="20" t="s">
        <v>2240</v>
      </c>
      <c r="N287" s="42"/>
      <c r="O287" s="87">
        <v>75000</v>
      </c>
      <c r="P287" s="128" t="s">
        <v>1493</v>
      </c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8"/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</row>
    <row r="288" spans="1:115" s="130" customFormat="1" ht="91.5" customHeight="1">
      <c r="A288" s="292">
        <v>51</v>
      </c>
      <c r="B288" s="293"/>
      <c r="C288" s="183" t="s">
        <v>1943</v>
      </c>
      <c r="D288" s="182" t="s">
        <v>1944</v>
      </c>
      <c r="E288" s="182" t="s">
        <v>1945</v>
      </c>
      <c r="F288" s="182" t="s">
        <v>1946</v>
      </c>
      <c r="G288" s="182" t="s">
        <v>1538</v>
      </c>
      <c r="H288" s="182" t="s">
        <v>402</v>
      </c>
      <c r="I288" s="182"/>
      <c r="J288" s="182"/>
      <c r="K288" s="184">
        <v>43229</v>
      </c>
      <c r="L288" s="182" t="s">
        <v>1539</v>
      </c>
      <c r="M288" s="182"/>
      <c r="N288" s="182" t="s">
        <v>1538</v>
      </c>
      <c r="O288" s="87">
        <v>239182</v>
      </c>
      <c r="P288" s="128" t="s">
        <v>1496</v>
      </c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8"/>
      <c r="DE288" s="128"/>
      <c r="DF288" s="128"/>
      <c r="DG288" s="128"/>
      <c r="DH288" s="128"/>
      <c r="DI288" s="128"/>
      <c r="DJ288" s="128"/>
      <c r="DK288" s="128"/>
    </row>
    <row r="289" spans="1:115" s="130" customFormat="1" ht="91.5" customHeight="1">
      <c r="A289" s="292">
        <v>52</v>
      </c>
      <c r="B289" s="293"/>
      <c r="C289" s="182" t="s">
        <v>1590</v>
      </c>
      <c r="D289" s="176" t="s">
        <v>1591</v>
      </c>
      <c r="E289" s="178" t="s">
        <v>1592</v>
      </c>
      <c r="F289" s="176" t="s">
        <v>1593</v>
      </c>
      <c r="G289" s="177" t="s">
        <v>2109</v>
      </c>
      <c r="H289" s="169" t="s">
        <v>402</v>
      </c>
      <c r="I289" s="101"/>
      <c r="J289" s="101"/>
      <c r="K289" s="170">
        <v>42920</v>
      </c>
      <c r="L289" s="169" t="s">
        <v>1594</v>
      </c>
      <c r="M289" s="50"/>
      <c r="N289" s="42"/>
      <c r="O289" s="87">
        <v>13000</v>
      </c>
      <c r="P289" s="128" t="s">
        <v>1490</v>
      </c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8"/>
      <c r="BZ289" s="128"/>
      <c r="CA289" s="128"/>
      <c r="CB289" s="128"/>
      <c r="CC289" s="128"/>
      <c r="CD289" s="128"/>
      <c r="CE289" s="128"/>
      <c r="CF289" s="128"/>
      <c r="CG289" s="128"/>
      <c r="CH289" s="128"/>
      <c r="CI289" s="128"/>
      <c r="CJ289" s="128"/>
      <c r="CK289" s="128"/>
      <c r="CL289" s="128"/>
      <c r="CM289" s="128"/>
      <c r="CN289" s="128"/>
      <c r="CO289" s="128"/>
      <c r="CP289" s="128"/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8"/>
      <c r="DE289" s="128"/>
      <c r="DF289" s="128"/>
      <c r="DG289" s="128"/>
      <c r="DH289" s="128"/>
      <c r="DI289" s="128"/>
      <c r="DJ289" s="128"/>
      <c r="DK289" s="128"/>
    </row>
    <row r="290" spans="1:115" s="130" customFormat="1" ht="91.5" customHeight="1">
      <c r="A290" s="292">
        <v>53</v>
      </c>
      <c r="B290" s="293"/>
      <c r="C290" s="182" t="s">
        <v>1595</v>
      </c>
      <c r="D290" s="169" t="s">
        <v>1596</v>
      </c>
      <c r="E290" s="169" t="s">
        <v>1597</v>
      </c>
      <c r="F290" s="176" t="s">
        <v>1598</v>
      </c>
      <c r="G290" s="177" t="s">
        <v>2245</v>
      </c>
      <c r="H290" s="169" t="s">
        <v>402</v>
      </c>
      <c r="I290" s="101"/>
      <c r="J290" s="101"/>
      <c r="K290" s="170">
        <v>42891</v>
      </c>
      <c r="L290" s="169" t="s">
        <v>1599</v>
      </c>
      <c r="M290" s="50"/>
      <c r="N290" s="42"/>
      <c r="O290" s="87">
        <v>28424</v>
      </c>
      <c r="P290" s="135" t="s">
        <v>1490</v>
      </c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  <c r="BG290" s="128"/>
      <c r="BH290" s="128"/>
      <c r="BI290" s="128"/>
      <c r="BJ290" s="128"/>
      <c r="BK290" s="128"/>
      <c r="BL290" s="128"/>
      <c r="BM290" s="128"/>
      <c r="BN290" s="128"/>
      <c r="BO290" s="128"/>
      <c r="BP290" s="128"/>
      <c r="BQ290" s="128"/>
      <c r="BR290" s="128"/>
      <c r="BS290" s="128"/>
      <c r="BT290" s="128"/>
      <c r="BU290" s="128"/>
      <c r="BV290" s="128"/>
      <c r="BW290" s="128"/>
      <c r="BX290" s="128"/>
      <c r="BY290" s="128"/>
      <c r="BZ290" s="128"/>
      <c r="CA290" s="128"/>
      <c r="CB290" s="128"/>
      <c r="CC290" s="128"/>
      <c r="CD290" s="128"/>
      <c r="CE290" s="128"/>
      <c r="CF290" s="128"/>
      <c r="CG290" s="128"/>
      <c r="CH290" s="128"/>
      <c r="CI290" s="128"/>
      <c r="CJ290" s="128"/>
      <c r="CK290" s="128"/>
      <c r="CL290" s="128"/>
      <c r="CM290" s="128"/>
      <c r="CN290" s="128"/>
      <c r="CO290" s="128"/>
      <c r="CP290" s="128"/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8"/>
      <c r="DE290" s="128"/>
      <c r="DF290" s="128"/>
      <c r="DG290" s="128"/>
      <c r="DH290" s="128"/>
      <c r="DI290" s="128"/>
      <c r="DJ290" s="128"/>
      <c r="DK290" s="128"/>
    </row>
    <row r="291" spans="1:115" s="130" customFormat="1" ht="91.5" customHeight="1">
      <c r="A291" s="292">
        <v>54</v>
      </c>
      <c r="B291" s="293"/>
      <c r="C291" s="182" t="s">
        <v>1600</v>
      </c>
      <c r="D291" s="169" t="s">
        <v>1644</v>
      </c>
      <c r="E291" s="169" t="s">
        <v>1601</v>
      </c>
      <c r="F291" s="176" t="s">
        <v>1602</v>
      </c>
      <c r="G291" s="182" t="s">
        <v>1603</v>
      </c>
      <c r="H291" s="176" t="s">
        <v>402</v>
      </c>
      <c r="I291" s="176"/>
      <c r="J291" s="176"/>
      <c r="K291" s="185">
        <v>42916</v>
      </c>
      <c r="L291" s="169" t="s">
        <v>1604</v>
      </c>
      <c r="M291" s="176"/>
      <c r="N291" s="42"/>
      <c r="O291" s="87">
        <v>4408</v>
      </c>
      <c r="P291" s="135" t="s">
        <v>1490</v>
      </c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  <c r="AD291" s="128"/>
      <c r="AE291" s="128"/>
      <c r="AF291" s="128"/>
      <c r="AG291" s="128"/>
      <c r="AH291" s="128"/>
      <c r="AI291" s="128"/>
      <c r="AJ291" s="128"/>
      <c r="AK291" s="128"/>
      <c r="AL291" s="128"/>
      <c r="AM291" s="128"/>
      <c r="AN291" s="128"/>
      <c r="AO291" s="128"/>
      <c r="AP291" s="128"/>
      <c r="AQ291" s="128"/>
      <c r="AR291" s="128"/>
      <c r="AS291" s="128"/>
      <c r="AT291" s="128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28"/>
      <c r="BH291" s="128"/>
      <c r="BI291" s="128"/>
      <c r="BJ291" s="128"/>
      <c r="BK291" s="128"/>
      <c r="BL291" s="128"/>
      <c r="BM291" s="128"/>
      <c r="BN291" s="128"/>
      <c r="BO291" s="128"/>
      <c r="BP291" s="128"/>
      <c r="BQ291" s="128"/>
      <c r="BR291" s="128"/>
      <c r="BS291" s="128"/>
      <c r="BT291" s="128"/>
      <c r="BU291" s="128"/>
      <c r="BV291" s="128"/>
      <c r="BW291" s="128"/>
      <c r="BX291" s="128"/>
      <c r="BY291" s="128"/>
      <c r="BZ291" s="128"/>
      <c r="CA291" s="128"/>
      <c r="CB291" s="128"/>
      <c r="CC291" s="128"/>
      <c r="CD291" s="128"/>
      <c r="CE291" s="128"/>
      <c r="CF291" s="128"/>
      <c r="CG291" s="128"/>
      <c r="CH291" s="128"/>
      <c r="CI291" s="128"/>
      <c r="CJ291" s="128"/>
      <c r="CK291" s="128"/>
      <c r="CL291" s="128"/>
      <c r="CM291" s="128"/>
      <c r="CN291" s="128"/>
      <c r="CO291" s="128"/>
      <c r="CP291" s="128"/>
      <c r="CQ291" s="128"/>
      <c r="CR291" s="128"/>
      <c r="CS291" s="128"/>
      <c r="CT291" s="128"/>
      <c r="CU291" s="128"/>
      <c r="CV291" s="128"/>
      <c r="CW291" s="128"/>
      <c r="CX291" s="128"/>
      <c r="CY291" s="128"/>
      <c r="CZ291" s="128"/>
      <c r="DA291" s="128"/>
      <c r="DB291" s="128"/>
      <c r="DC291" s="128"/>
      <c r="DD291" s="128"/>
      <c r="DE291" s="128"/>
      <c r="DF291" s="128"/>
      <c r="DG291" s="128"/>
      <c r="DH291" s="128"/>
      <c r="DI291" s="128"/>
      <c r="DJ291" s="128"/>
      <c r="DK291" s="128"/>
    </row>
    <row r="292" spans="1:115" s="130" customFormat="1" ht="91.5" customHeight="1">
      <c r="A292" s="292">
        <v>55</v>
      </c>
      <c r="B292" s="293"/>
      <c r="C292" s="182" t="s">
        <v>804</v>
      </c>
      <c r="D292" s="169" t="s">
        <v>805</v>
      </c>
      <c r="E292" s="169" t="s">
        <v>806</v>
      </c>
      <c r="F292" s="176" t="s">
        <v>807</v>
      </c>
      <c r="G292" s="182" t="s">
        <v>808</v>
      </c>
      <c r="H292" s="176" t="s">
        <v>292</v>
      </c>
      <c r="I292" s="176"/>
      <c r="J292" s="176"/>
      <c r="K292" s="185">
        <v>42992</v>
      </c>
      <c r="L292" s="169" t="s">
        <v>809</v>
      </c>
      <c r="M292" s="176"/>
      <c r="N292" s="42"/>
      <c r="O292" s="87">
        <v>3700</v>
      </c>
      <c r="P292" s="135" t="s">
        <v>1490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128"/>
      <c r="AF292" s="128"/>
      <c r="AG292" s="128"/>
      <c r="AH292" s="128"/>
      <c r="AI292" s="128"/>
      <c r="AJ292" s="128"/>
      <c r="AK292" s="128"/>
      <c r="AL292" s="128"/>
      <c r="AM292" s="128"/>
      <c r="AN292" s="128"/>
      <c r="AO292" s="128"/>
      <c r="AP292" s="128"/>
      <c r="AQ292" s="128"/>
      <c r="AR292" s="128"/>
      <c r="AS292" s="128"/>
      <c r="AT292" s="128"/>
      <c r="AU292" s="128"/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128"/>
      <c r="BH292" s="128"/>
      <c r="BI292" s="128"/>
      <c r="BJ292" s="128"/>
      <c r="BK292" s="128"/>
      <c r="BL292" s="128"/>
      <c r="BM292" s="128"/>
      <c r="BN292" s="128"/>
      <c r="BO292" s="128"/>
      <c r="BP292" s="128"/>
      <c r="BQ292" s="128"/>
      <c r="BR292" s="128"/>
      <c r="BS292" s="128"/>
      <c r="BT292" s="128"/>
      <c r="BU292" s="128"/>
      <c r="BV292" s="128"/>
      <c r="BW292" s="128"/>
      <c r="BX292" s="128"/>
      <c r="BY292" s="128"/>
      <c r="BZ292" s="128"/>
      <c r="CA292" s="128"/>
      <c r="CB292" s="128"/>
      <c r="CC292" s="128"/>
      <c r="CD292" s="128"/>
      <c r="CE292" s="128"/>
      <c r="CF292" s="128"/>
      <c r="CG292" s="128"/>
      <c r="CH292" s="128"/>
      <c r="CI292" s="128"/>
      <c r="CJ292" s="128"/>
      <c r="CK292" s="128"/>
      <c r="CL292" s="128"/>
      <c r="CM292" s="128"/>
      <c r="CN292" s="128"/>
      <c r="CO292" s="128"/>
      <c r="CP292" s="128"/>
      <c r="CQ292" s="128"/>
      <c r="CR292" s="128"/>
      <c r="CS292" s="128"/>
      <c r="CT292" s="128"/>
      <c r="CU292" s="128"/>
      <c r="CV292" s="128"/>
      <c r="CW292" s="128"/>
      <c r="CX292" s="128"/>
      <c r="CY292" s="128"/>
      <c r="CZ292" s="128"/>
      <c r="DA292" s="128"/>
      <c r="DB292" s="128"/>
      <c r="DC292" s="128"/>
      <c r="DD292" s="128"/>
      <c r="DE292" s="128"/>
      <c r="DF292" s="128"/>
      <c r="DG292" s="128"/>
      <c r="DH292" s="128"/>
      <c r="DI292" s="128"/>
      <c r="DJ292" s="128"/>
      <c r="DK292" s="128"/>
    </row>
    <row r="293" spans="1:115" s="130" customFormat="1" ht="91.5" customHeight="1">
      <c r="A293" s="292">
        <v>56</v>
      </c>
      <c r="B293" s="293"/>
      <c r="C293" s="182" t="s">
        <v>810</v>
      </c>
      <c r="D293" s="169" t="s">
        <v>1100</v>
      </c>
      <c r="E293" s="169" t="s">
        <v>1101</v>
      </c>
      <c r="F293" s="176" t="s">
        <v>1102</v>
      </c>
      <c r="G293" s="182" t="s">
        <v>1103</v>
      </c>
      <c r="H293" s="176" t="s">
        <v>292</v>
      </c>
      <c r="I293" s="176"/>
      <c r="J293" s="176"/>
      <c r="K293" s="185">
        <v>42992</v>
      </c>
      <c r="L293" s="169" t="s">
        <v>1104</v>
      </c>
      <c r="M293" s="176"/>
      <c r="N293" s="42"/>
      <c r="O293" s="87">
        <v>5000</v>
      </c>
      <c r="P293" s="135" t="s">
        <v>1490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  <c r="AJ293" s="128"/>
      <c r="AK293" s="128"/>
      <c r="AL293" s="128"/>
      <c r="AM293" s="128"/>
      <c r="AN293" s="128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8"/>
      <c r="BJ293" s="128"/>
      <c r="BK293" s="128"/>
      <c r="BL293" s="128"/>
      <c r="BM293" s="128"/>
      <c r="BN293" s="128"/>
      <c r="BO293" s="128"/>
      <c r="BP293" s="128"/>
      <c r="BQ293" s="128"/>
      <c r="BR293" s="128"/>
      <c r="BS293" s="128"/>
      <c r="BT293" s="128"/>
      <c r="BU293" s="128"/>
      <c r="BV293" s="128"/>
      <c r="BW293" s="128"/>
      <c r="BX293" s="128"/>
      <c r="BY293" s="128"/>
      <c r="BZ293" s="128"/>
      <c r="CA293" s="128"/>
      <c r="CB293" s="128"/>
      <c r="CC293" s="128"/>
      <c r="CD293" s="128"/>
      <c r="CE293" s="128"/>
      <c r="CF293" s="128"/>
      <c r="CG293" s="128"/>
      <c r="CH293" s="128"/>
      <c r="CI293" s="128"/>
      <c r="CJ293" s="128"/>
      <c r="CK293" s="128"/>
      <c r="CL293" s="128"/>
      <c r="CM293" s="128"/>
      <c r="CN293" s="128"/>
      <c r="CO293" s="128"/>
      <c r="CP293" s="128"/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8"/>
      <c r="DE293" s="128"/>
      <c r="DF293" s="128"/>
      <c r="DG293" s="128"/>
      <c r="DH293" s="128"/>
      <c r="DI293" s="128"/>
      <c r="DJ293" s="128"/>
      <c r="DK293" s="128"/>
    </row>
    <row r="294" spans="1:115" s="130" customFormat="1" ht="91.5" customHeight="1">
      <c r="A294" s="292">
        <v>57</v>
      </c>
      <c r="B294" s="293"/>
      <c r="C294" s="182" t="s">
        <v>1105</v>
      </c>
      <c r="D294" s="169" t="s">
        <v>1106</v>
      </c>
      <c r="E294" s="169" t="s">
        <v>1238</v>
      </c>
      <c r="F294" s="176" t="s">
        <v>1239</v>
      </c>
      <c r="G294" s="182" t="s">
        <v>1240</v>
      </c>
      <c r="H294" s="176" t="s">
        <v>292</v>
      </c>
      <c r="I294" s="176"/>
      <c r="J294" s="176"/>
      <c r="K294" s="185">
        <v>42998</v>
      </c>
      <c r="L294" s="169" t="s">
        <v>1241</v>
      </c>
      <c r="M294" s="176"/>
      <c r="N294" s="42"/>
      <c r="O294" s="87">
        <v>4750</v>
      </c>
      <c r="P294" s="135" t="s">
        <v>1490</v>
      </c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8"/>
      <c r="BR294" s="128"/>
      <c r="BS294" s="128"/>
      <c r="BT294" s="128"/>
      <c r="BU294" s="128"/>
      <c r="BV294" s="128"/>
      <c r="BW294" s="128"/>
      <c r="BX294" s="128"/>
      <c r="BY294" s="128"/>
      <c r="BZ294" s="128"/>
      <c r="CA294" s="128"/>
      <c r="CB294" s="128"/>
      <c r="CC294" s="128"/>
      <c r="CD294" s="128"/>
      <c r="CE294" s="128"/>
      <c r="CF294" s="128"/>
      <c r="CG294" s="128"/>
      <c r="CH294" s="128"/>
      <c r="CI294" s="128"/>
      <c r="CJ294" s="128"/>
      <c r="CK294" s="128"/>
      <c r="CL294" s="128"/>
      <c r="CM294" s="128"/>
      <c r="CN294" s="128"/>
      <c r="CO294" s="128"/>
      <c r="CP294" s="128"/>
      <c r="CQ294" s="128"/>
      <c r="CR294" s="128"/>
      <c r="CS294" s="128"/>
      <c r="CT294" s="128"/>
      <c r="CU294" s="128"/>
      <c r="CV294" s="128"/>
      <c r="CW294" s="128"/>
      <c r="CX294" s="128"/>
      <c r="CY294" s="128"/>
      <c r="CZ294" s="128"/>
      <c r="DA294" s="128"/>
      <c r="DB294" s="128"/>
      <c r="DC294" s="128"/>
      <c r="DD294" s="128"/>
      <c r="DE294" s="128"/>
      <c r="DF294" s="128"/>
      <c r="DG294" s="128"/>
      <c r="DH294" s="128"/>
      <c r="DI294" s="128"/>
      <c r="DJ294" s="128"/>
      <c r="DK294" s="128"/>
    </row>
    <row r="295" spans="1:115" s="130" customFormat="1" ht="91.5" customHeight="1">
      <c r="A295" s="292">
        <v>58</v>
      </c>
      <c r="B295" s="293"/>
      <c r="C295" s="182" t="s">
        <v>1242</v>
      </c>
      <c r="D295" s="169" t="s">
        <v>1106</v>
      </c>
      <c r="E295" s="169" t="s">
        <v>1243</v>
      </c>
      <c r="F295" s="176" t="s">
        <v>1244</v>
      </c>
      <c r="G295" s="182" t="s">
        <v>2110</v>
      </c>
      <c r="H295" s="176" t="s">
        <v>292</v>
      </c>
      <c r="I295" s="176"/>
      <c r="J295" s="176"/>
      <c r="K295" s="185">
        <v>42998</v>
      </c>
      <c r="L295" s="169" t="s">
        <v>1245</v>
      </c>
      <c r="M295" s="176"/>
      <c r="N295" s="42"/>
      <c r="O295" s="87">
        <v>27470</v>
      </c>
      <c r="P295" s="135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128"/>
      <c r="AF295" s="128"/>
      <c r="AG295" s="128"/>
      <c r="AH295" s="128"/>
      <c r="AI295" s="128"/>
      <c r="AJ295" s="128"/>
      <c r="AK295" s="128"/>
      <c r="AL295" s="128"/>
      <c r="AM295" s="128"/>
      <c r="AN295" s="128"/>
      <c r="AO295" s="128"/>
      <c r="AP295" s="128"/>
      <c r="AQ295" s="128"/>
      <c r="AR295" s="128"/>
      <c r="AS295" s="128"/>
      <c r="AT295" s="128"/>
      <c r="AU295" s="128"/>
      <c r="AV295" s="128"/>
      <c r="AW295" s="128"/>
      <c r="AX295" s="128"/>
      <c r="AY295" s="128"/>
      <c r="AZ295" s="128"/>
      <c r="BA295" s="128"/>
      <c r="BB295" s="128"/>
      <c r="BC295" s="128"/>
      <c r="BD295" s="128"/>
      <c r="BE295" s="128"/>
      <c r="BF295" s="128"/>
      <c r="BG295" s="128"/>
      <c r="BH295" s="128"/>
      <c r="BI295" s="128"/>
      <c r="BJ295" s="128"/>
      <c r="BK295" s="128"/>
      <c r="BL295" s="128"/>
      <c r="BM295" s="128"/>
      <c r="BN295" s="128"/>
      <c r="BO295" s="128"/>
      <c r="BP295" s="128"/>
      <c r="BQ295" s="128"/>
      <c r="BR295" s="128"/>
      <c r="BS295" s="128"/>
      <c r="BT295" s="128"/>
      <c r="BU295" s="128"/>
      <c r="BV295" s="128"/>
      <c r="BW295" s="128"/>
      <c r="BX295" s="128"/>
      <c r="BY295" s="128"/>
      <c r="BZ295" s="128"/>
      <c r="CA295" s="128"/>
      <c r="CB295" s="128"/>
      <c r="CC295" s="128"/>
      <c r="CD295" s="128"/>
      <c r="CE295" s="128"/>
      <c r="CF295" s="128"/>
      <c r="CG295" s="128"/>
      <c r="CH295" s="128"/>
      <c r="CI295" s="128"/>
      <c r="CJ295" s="128"/>
      <c r="CK295" s="128"/>
      <c r="CL295" s="128"/>
      <c r="CM295" s="128"/>
      <c r="CN295" s="128"/>
      <c r="CO295" s="128"/>
      <c r="CP295" s="128"/>
      <c r="CQ295" s="128"/>
      <c r="CR295" s="128"/>
      <c r="CS295" s="128"/>
      <c r="CT295" s="128"/>
      <c r="CU295" s="128"/>
      <c r="CV295" s="128"/>
      <c r="CW295" s="128"/>
      <c r="CX295" s="128"/>
      <c r="CY295" s="128"/>
      <c r="CZ295" s="128"/>
      <c r="DA295" s="128"/>
      <c r="DB295" s="128"/>
      <c r="DC295" s="128"/>
      <c r="DD295" s="128"/>
      <c r="DE295" s="128"/>
      <c r="DF295" s="128"/>
      <c r="DG295" s="128"/>
      <c r="DH295" s="128"/>
      <c r="DI295" s="128"/>
      <c r="DJ295" s="128"/>
      <c r="DK295" s="128"/>
    </row>
    <row r="296" spans="1:115" s="130" customFormat="1" ht="91.5" customHeight="1">
      <c r="A296" s="292">
        <v>59</v>
      </c>
      <c r="B296" s="293"/>
      <c r="C296" s="182" t="s">
        <v>1105</v>
      </c>
      <c r="D296" s="169" t="s">
        <v>1106</v>
      </c>
      <c r="E296" s="169" t="s">
        <v>1238</v>
      </c>
      <c r="F296" s="176" t="s">
        <v>1246</v>
      </c>
      <c r="G296" s="182" t="s">
        <v>1247</v>
      </c>
      <c r="H296" s="176" t="s">
        <v>292</v>
      </c>
      <c r="I296" s="176"/>
      <c r="J296" s="176"/>
      <c r="K296" s="185">
        <v>42998</v>
      </c>
      <c r="L296" s="169" t="s">
        <v>1248</v>
      </c>
      <c r="M296" s="176"/>
      <c r="N296" s="42"/>
      <c r="O296" s="87">
        <v>95000</v>
      </c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28"/>
      <c r="AF296" s="128"/>
      <c r="AG296" s="128"/>
      <c r="AH296" s="128"/>
      <c r="AI296" s="128"/>
      <c r="AJ296" s="128"/>
      <c r="AK296" s="128"/>
      <c r="AL296" s="128"/>
      <c r="AM296" s="128"/>
      <c r="AN296" s="128"/>
      <c r="AO296" s="128"/>
      <c r="AP296" s="128"/>
      <c r="AQ296" s="128"/>
      <c r="AR296" s="128"/>
      <c r="AS296" s="128"/>
      <c r="AT296" s="128"/>
      <c r="AU296" s="128"/>
      <c r="AV296" s="128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  <c r="BG296" s="128"/>
      <c r="BH296" s="128"/>
      <c r="BI296" s="128"/>
      <c r="BJ296" s="128"/>
      <c r="BK296" s="128"/>
      <c r="BL296" s="128"/>
      <c r="BM296" s="128"/>
      <c r="BN296" s="128"/>
      <c r="BO296" s="128"/>
      <c r="BP296" s="128"/>
      <c r="BQ296" s="128"/>
      <c r="BR296" s="128"/>
      <c r="BS296" s="128"/>
      <c r="BT296" s="128"/>
      <c r="BU296" s="128"/>
      <c r="BV296" s="128"/>
      <c r="BW296" s="128"/>
      <c r="BX296" s="128"/>
      <c r="BY296" s="128"/>
      <c r="BZ296" s="128"/>
      <c r="CA296" s="128"/>
      <c r="CB296" s="128"/>
      <c r="CC296" s="128"/>
      <c r="CD296" s="128"/>
      <c r="CE296" s="128"/>
      <c r="CF296" s="128"/>
      <c r="CG296" s="128"/>
      <c r="CH296" s="128"/>
      <c r="CI296" s="128"/>
      <c r="CJ296" s="128"/>
      <c r="CK296" s="128"/>
      <c r="CL296" s="128"/>
      <c r="CM296" s="128"/>
      <c r="CN296" s="128"/>
      <c r="CO296" s="128"/>
      <c r="CP296" s="128"/>
      <c r="CQ296" s="128"/>
      <c r="CR296" s="128"/>
      <c r="CS296" s="128"/>
      <c r="CT296" s="128"/>
      <c r="CU296" s="128"/>
      <c r="CV296" s="128"/>
      <c r="CW296" s="128"/>
      <c r="CX296" s="128"/>
      <c r="CY296" s="128"/>
      <c r="CZ296" s="128"/>
      <c r="DA296" s="128"/>
      <c r="DB296" s="128"/>
      <c r="DC296" s="128"/>
      <c r="DD296" s="128"/>
      <c r="DE296" s="128"/>
      <c r="DF296" s="128"/>
      <c r="DG296" s="128"/>
      <c r="DH296" s="128"/>
      <c r="DI296" s="128"/>
      <c r="DJ296" s="128"/>
      <c r="DK296" s="128"/>
    </row>
    <row r="297" spans="1:115" s="130" customFormat="1" ht="91.5" customHeight="1">
      <c r="A297" s="292">
        <v>60</v>
      </c>
      <c r="B297" s="293"/>
      <c r="C297" s="182" t="s">
        <v>1249</v>
      </c>
      <c r="D297" s="169" t="s">
        <v>1250</v>
      </c>
      <c r="E297" s="169" t="s">
        <v>1422</v>
      </c>
      <c r="F297" s="176" t="s">
        <v>1423</v>
      </c>
      <c r="G297" s="182" t="s">
        <v>1424</v>
      </c>
      <c r="H297" s="176" t="s">
        <v>292</v>
      </c>
      <c r="I297" s="176"/>
      <c r="J297" s="176"/>
      <c r="K297" s="185">
        <v>42998</v>
      </c>
      <c r="L297" s="169" t="s">
        <v>1425</v>
      </c>
      <c r="M297" s="176"/>
      <c r="N297" s="42"/>
      <c r="O297" s="87">
        <v>5200</v>
      </c>
      <c r="P297" s="135" t="s">
        <v>1497</v>
      </c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  <c r="AH297" s="128"/>
      <c r="AI297" s="128"/>
      <c r="AJ297" s="128"/>
      <c r="AK297" s="128"/>
      <c r="AL297" s="128"/>
      <c r="AM297" s="128"/>
      <c r="AN297" s="128"/>
      <c r="AO297" s="128"/>
      <c r="AP297" s="128"/>
      <c r="AQ297" s="128"/>
      <c r="AR297" s="128"/>
      <c r="AS297" s="128"/>
      <c r="AT297" s="128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8"/>
      <c r="BJ297" s="128"/>
      <c r="BK297" s="128"/>
      <c r="BL297" s="128"/>
      <c r="BM297" s="128"/>
      <c r="BN297" s="128"/>
      <c r="BO297" s="128"/>
      <c r="BP297" s="128"/>
      <c r="BQ297" s="128"/>
      <c r="BR297" s="128"/>
      <c r="BS297" s="128"/>
      <c r="BT297" s="128"/>
      <c r="BU297" s="128"/>
      <c r="BV297" s="128"/>
      <c r="BW297" s="128"/>
      <c r="BX297" s="128"/>
      <c r="BY297" s="128"/>
      <c r="BZ297" s="128"/>
      <c r="CA297" s="128"/>
      <c r="CB297" s="128"/>
      <c r="CC297" s="128"/>
      <c r="CD297" s="128"/>
      <c r="CE297" s="128"/>
      <c r="CF297" s="128"/>
      <c r="CG297" s="128"/>
      <c r="CH297" s="128"/>
      <c r="CI297" s="128"/>
      <c r="CJ297" s="128"/>
      <c r="CK297" s="128"/>
      <c r="CL297" s="128"/>
      <c r="CM297" s="128"/>
      <c r="CN297" s="128"/>
      <c r="CO297" s="128"/>
      <c r="CP297" s="128"/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8"/>
      <c r="DB297" s="128"/>
      <c r="DC297" s="128"/>
      <c r="DD297" s="128"/>
      <c r="DE297" s="128"/>
      <c r="DF297" s="128"/>
      <c r="DG297" s="128"/>
      <c r="DH297" s="128"/>
      <c r="DI297" s="128"/>
      <c r="DJ297" s="128"/>
      <c r="DK297" s="128"/>
    </row>
    <row r="298" spans="1:115" s="130" customFormat="1" ht="91.5" customHeight="1">
      <c r="A298" s="292">
        <v>61</v>
      </c>
      <c r="B298" s="293"/>
      <c r="C298" s="182" t="s">
        <v>1426</v>
      </c>
      <c r="D298" s="169" t="s">
        <v>1427</v>
      </c>
      <c r="E298" s="169" t="s">
        <v>1422</v>
      </c>
      <c r="F298" s="176" t="s">
        <v>1428</v>
      </c>
      <c r="G298" s="182" t="s">
        <v>1128</v>
      </c>
      <c r="H298" s="176" t="s">
        <v>292</v>
      </c>
      <c r="I298" s="176"/>
      <c r="J298" s="176"/>
      <c r="K298" s="185">
        <v>42998</v>
      </c>
      <c r="L298" s="169" t="s">
        <v>1129</v>
      </c>
      <c r="M298" s="176"/>
      <c r="N298" s="42"/>
      <c r="O298" s="87">
        <v>28200</v>
      </c>
      <c r="P298" s="128" t="s">
        <v>1494</v>
      </c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8"/>
      <c r="AS298" s="128"/>
      <c r="AT298" s="128"/>
      <c r="AU298" s="128"/>
      <c r="AV298" s="128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28"/>
      <c r="BL298" s="128"/>
      <c r="BM298" s="128"/>
      <c r="BN298" s="128"/>
      <c r="BO298" s="128"/>
      <c r="BP298" s="128"/>
      <c r="BQ298" s="128"/>
      <c r="BR298" s="128"/>
      <c r="BS298" s="128"/>
      <c r="BT298" s="128"/>
      <c r="BU298" s="128"/>
      <c r="BV298" s="128"/>
      <c r="BW298" s="128"/>
      <c r="BX298" s="128"/>
      <c r="BY298" s="128"/>
      <c r="BZ298" s="128"/>
      <c r="CA298" s="128"/>
      <c r="CB298" s="128"/>
      <c r="CC298" s="128"/>
      <c r="CD298" s="128"/>
      <c r="CE298" s="128"/>
      <c r="CF298" s="128"/>
      <c r="CG298" s="128"/>
      <c r="CH298" s="128"/>
      <c r="CI298" s="128"/>
      <c r="CJ298" s="128"/>
      <c r="CK298" s="128"/>
      <c r="CL298" s="128"/>
      <c r="CM298" s="128"/>
      <c r="CN298" s="128"/>
      <c r="CO298" s="128"/>
      <c r="CP298" s="128"/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8"/>
      <c r="DB298" s="128"/>
      <c r="DC298" s="128"/>
      <c r="DD298" s="128"/>
      <c r="DE298" s="128"/>
      <c r="DF298" s="128"/>
      <c r="DG298" s="128"/>
      <c r="DH298" s="128"/>
      <c r="DI298" s="128"/>
      <c r="DJ298" s="128"/>
      <c r="DK298" s="128"/>
    </row>
    <row r="299" spans="1:115" s="130" customFormat="1" ht="91.5" customHeight="1">
      <c r="A299" s="292">
        <v>62</v>
      </c>
      <c r="B299" s="293"/>
      <c r="C299" s="182" t="s">
        <v>1130</v>
      </c>
      <c r="D299" s="169" t="s">
        <v>1131</v>
      </c>
      <c r="E299" s="169" t="s">
        <v>1132</v>
      </c>
      <c r="F299" s="176" t="s">
        <v>715</v>
      </c>
      <c r="G299" s="182" t="s">
        <v>716</v>
      </c>
      <c r="H299" s="176" t="s">
        <v>292</v>
      </c>
      <c r="I299" s="176"/>
      <c r="J299" s="176"/>
      <c r="K299" s="185">
        <v>43003</v>
      </c>
      <c r="L299" s="169" t="s">
        <v>717</v>
      </c>
      <c r="M299" s="176"/>
      <c r="N299" s="42"/>
      <c r="O299" s="87">
        <v>370000</v>
      </c>
      <c r="P299" s="128" t="s">
        <v>1490</v>
      </c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28"/>
      <c r="AN299" s="128"/>
      <c r="AO299" s="128"/>
      <c r="AP299" s="128"/>
      <c r="AQ299" s="128"/>
      <c r="AR299" s="128"/>
      <c r="AS299" s="128"/>
      <c r="AT299" s="128"/>
      <c r="AU299" s="128"/>
      <c r="AV299" s="128"/>
      <c r="AW299" s="128"/>
      <c r="AX299" s="128"/>
      <c r="AY299" s="128"/>
      <c r="AZ299" s="128"/>
      <c r="BA299" s="128"/>
      <c r="BB299" s="128"/>
      <c r="BC299" s="128"/>
      <c r="BD299" s="128"/>
      <c r="BE299" s="128"/>
      <c r="BF299" s="128"/>
      <c r="BG299" s="128"/>
      <c r="BH299" s="128"/>
      <c r="BI299" s="128"/>
      <c r="BJ299" s="128"/>
      <c r="BK299" s="128"/>
      <c r="BL299" s="128"/>
      <c r="BM299" s="128"/>
      <c r="BN299" s="128"/>
      <c r="BO299" s="128"/>
      <c r="BP299" s="128"/>
      <c r="BQ299" s="128"/>
      <c r="BR299" s="128"/>
      <c r="BS299" s="128"/>
      <c r="BT299" s="128"/>
      <c r="BU299" s="128"/>
      <c r="BV299" s="128"/>
      <c r="BW299" s="128"/>
      <c r="BX299" s="128"/>
      <c r="BY299" s="128"/>
      <c r="BZ299" s="128"/>
      <c r="CA299" s="128"/>
      <c r="CB299" s="128"/>
      <c r="CC299" s="128"/>
      <c r="CD299" s="128"/>
      <c r="CE299" s="128"/>
      <c r="CF299" s="128"/>
      <c r="CG299" s="128"/>
      <c r="CH299" s="128"/>
      <c r="CI299" s="128"/>
      <c r="CJ299" s="128"/>
      <c r="CK299" s="128"/>
      <c r="CL299" s="128"/>
      <c r="CM299" s="128"/>
      <c r="CN299" s="128"/>
      <c r="CO299" s="128"/>
      <c r="CP299" s="128"/>
      <c r="CQ299" s="128"/>
      <c r="CR299" s="128"/>
      <c r="CS299" s="128"/>
      <c r="CT299" s="128"/>
      <c r="CU299" s="128"/>
      <c r="CV299" s="128"/>
      <c r="CW299" s="128"/>
      <c r="CX299" s="128"/>
      <c r="CY299" s="128"/>
      <c r="CZ299" s="128"/>
      <c r="DA299" s="128"/>
      <c r="DB299" s="128"/>
      <c r="DC299" s="128"/>
      <c r="DD299" s="128"/>
      <c r="DE299" s="128"/>
      <c r="DF299" s="128"/>
      <c r="DG299" s="128"/>
      <c r="DH299" s="128"/>
      <c r="DI299" s="128"/>
      <c r="DJ299" s="128"/>
      <c r="DK299" s="128"/>
    </row>
    <row r="300" spans="1:115" s="130" customFormat="1" ht="91.5" customHeight="1">
      <c r="A300" s="292">
        <v>63</v>
      </c>
      <c r="B300" s="293"/>
      <c r="C300" s="182" t="s">
        <v>247</v>
      </c>
      <c r="D300" s="169" t="s">
        <v>248</v>
      </c>
      <c r="E300" s="169" t="s">
        <v>1722</v>
      </c>
      <c r="F300" s="176" t="s">
        <v>1723</v>
      </c>
      <c r="G300" s="182" t="s">
        <v>1724</v>
      </c>
      <c r="H300" s="176" t="s">
        <v>292</v>
      </c>
      <c r="I300" s="176"/>
      <c r="J300" s="176"/>
      <c r="K300" s="185">
        <v>43244</v>
      </c>
      <c r="L300" s="170" t="s">
        <v>1725</v>
      </c>
      <c r="M300" s="176"/>
      <c r="N300" s="42"/>
      <c r="O300" s="87">
        <v>3125</v>
      </c>
      <c r="P300" s="135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8"/>
      <c r="AS300" s="128"/>
      <c r="AT300" s="128"/>
      <c r="AU300" s="128"/>
      <c r="AV300" s="128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8"/>
      <c r="BH300" s="128"/>
      <c r="BI300" s="128"/>
      <c r="BJ300" s="128"/>
      <c r="BK300" s="128"/>
      <c r="BL300" s="128"/>
      <c r="BM300" s="128"/>
      <c r="BN300" s="128"/>
      <c r="BO300" s="128"/>
      <c r="BP300" s="128"/>
      <c r="BQ300" s="128"/>
      <c r="BR300" s="128"/>
      <c r="BS300" s="128"/>
      <c r="BT300" s="128"/>
      <c r="BU300" s="128"/>
      <c r="BV300" s="128"/>
      <c r="BW300" s="128"/>
      <c r="BX300" s="128"/>
      <c r="BY300" s="128"/>
      <c r="BZ300" s="128"/>
      <c r="CA300" s="128"/>
      <c r="CB300" s="128"/>
      <c r="CC300" s="128"/>
      <c r="CD300" s="128"/>
      <c r="CE300" s="128"/>
      <c r="CF300" s="128"/>
      <c r="CG300" s="128"/>
      <c r="CH300" s="128"/>
      <c r="CI300" s="128"/>
      <c r="CJ300" s="128"/>
      <c r="CK300" s="128"/>
      <c r="CL300" s="128"/>
      <c r="CM300" s="128"/>
      <c r="CN300" s="128"/>
      <c r="CO300" s="128"/>
      <c r="CP300" s="128"/>
      <c r="CQ300" s="128"/>
      <c r="CR300" s="128"/>
      <c r="CS300" s="128"/>
      <c r="CT300" s="128"/>
      <c r="CU300" s="128"/>
      <c r="CV300" s="128"/>
      <c r="CW300" s="128"/>
      <c r="CX300" s="128"/>
      <c r="CY300" s="128"/>
      <c r="CZ300" s="128"/>
      <c r="DA300" s="128"/>
      <c r="DB300" s="128"/>
      <c r="DC300" s="128"/>
      <c r="DD300" s="128"/>
      <c r="DE300" s="128"/>
      <c r="DF300" s="128"/>
      <c r="DG300" s="128"/>
      <c r="DH300" s="128"/>
      <c r="DI300" s="128"/>
      <c r="DJ300" s="128"/>
      <c r="DK300" s="128"/>
    </row>
    <row r="301" spans="1:115" s="130" customFormat="1" ht="91.5" customHeight="1">
      <c r="A301" s="292">
        <v>64</v>
      </c>
      <c r="B301" s="293"/>
      <c r="C301" s="182" t="s">
        <v>249</v>
      </c>
      <c r="D301" s="169" t="s">
        <v>250</v>
      </c>
      <c r="E301" s="169" t="s">
        <v>268</v>
      </c>
      <c r="F301" s="176" t="s">
        <v>269</v>
      </c>
      <c r="G301" s="182" t="s">
        <v>270</v>
      </c>
      <c r="H301" s="176" t="s">
        <v>292</v>
      </c>
      <c r="I301" s="176"/>
      <c r="J301" s="176"/>
      <c r="K301" s="185">
        <v>42996</v>
      </c>
      <c r="L301" s="170" t="s">
        <v>372</v>
      </c>
      <c r="M301" s="176"/>
      <c r="N301" s="42"/>
      <c r="O301" s="87">
        <v>10000</v>
      </c>
      <c r="P301" s="135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28"/>
      <c r="BM301" s="128"/>
      <c r="BN301" s="128"/>
      <c r="BO301" s="128"/>
      <c r="BP301" s="128"/>
      <c r="BQ301" s="128"/>
      <c r="BR301" s="128"/>
      <c r="BS301" s="128"/>
      <c r="BT301" s="128"/>
      <c r="BU301" s="128"/>
      <c r="BV301" s="128"/>
      <c r="BW301" s="128"/>
      <c r="BX301" s="128"/>
      <c r="BY301" s="128"/>
      <c r="BZ301" s="128"/>
      <c r="CA301" s="128"/>
      <c r="CB301" s="128"/>
      <c r="CC301" s="128"/>
      <c r="CD301" s="128"/>
      <c r="CE301" s="128"/>
      <c r="CF301" s="128"/>
      <c r="CG301" s="128"/>
      <c r="CH301" s="128"/>
      <c r="CI301" s="128"/>
      <c r="CJ301" s="128"/>
      <c r="CK301" s="128"/>
      <c r="CL301" s="128"/>
      <c r="CM301" s="128"/>
      <c r="CN301" s="128"/>
      <c r="CO301" s="128"/>
      <c r="CP301" s="128"/>
      <c r="CQ301" s="128"/>
      <c r="CR301" s="128"/>
      <c r="CS301" s="128"/>
      <c r="CT301" s="128"/>
      <c r="CU301" s="128"/>
      <c r="CV301" s="128"/>
      <c r="CW301" s="128"/>
      <c r="CX301" s="128"/>
      <c r="CY301" s="128"/>
      <c r="CZ301" s="128"/>
      <c r="DA301" s="128"/>
      <c r="DB301" s="128"/>
      <c r="DC301" s="128"/>
      <c r="DD301" s="128"/>
      <c r="DE301" s="128"/>
      <c r="DF301" s="128"/>
      <c r="DG301" s="128"/>
      <c r="DH301" s="128"/>
      <c r="DI301" s="128"/>
      <c r="DJ301" s="128"/>
      <c r="DK301" s="128"/>
    </row>
    <row r="302" spans="1:115" s="130" customFormat="1" ht="91.5" customHeight="1">
      <c r="A302" s="292">
        <v>65</v>
      </c>
      <c r="B302" s="293"/>
      <c r="C302" s="15" t="s">
        <v>1130</v>
      </c>
      <c r="D302" s="16" t="s">
        <v>1131</v>
      </c>
      <c r="E302" s="16" t="s">
        <v>1132</v>
      </c>
      <c r="F302" s="16" t="s">
        <v>718</v>
      </c>
      <c r="G302" s="15" t="s">
        <v>719</v>
      </c>
      <c r="H302" s="169" t="s">
        <v>292</v>
      </c>
      <c r="I302" s="16"/>
      <c r="J302" s="16"/>
      <c r="K302" s="23">
        <v>43005</v>
      </c>
      <c r="L302" s="16" t="s">
        <v>720</v>
      </c>
      <c r="M302" s="32"/>
      <c r="N302" s="42"/>
      <c r="O302" s="87">
        <v>1900</v>
      </c>
      <c r="P302" s="135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8"/>
      <c r="BJ302" s="128"/>
      <c r="BK302" s="128"/>
      <c r="BL302" s="128"/>
      <c r="BM302" s="128"/>
      <c r="BN302" s="128"/>
      <c r="BO302" s="128"/>
      <c r="BP302" s="128"/>
      <c r="BQ302" s="128"/>
      <c r="BR302" s="128"/>
      <c r="BS302" s="128"/>
      <c r="BT302" s="128"/>
      <c r="BU302" s="128"/>
      <c r="BV302" s="128"/>
      <c r="BW302" s="128"/>
      <c r="BX302" s="128"/>
      <c r="BY302" s="128"/>
      <c r="BZ302" s="128"/>
      <c r="CA302" s="128"/>
      <c r="CB302" s="128"/>
      <c r="CC302" s="128"/>
      <c r="CD302" s="128"/>
      <c r="CE302" s="128"/>
      <c r="CF302" s="128"/>
      <c r="CG302" s="128"/>
      <c r="CH302" s="128"/>
      <c r="CI302" s="128"/>
      <c r="CJ302" s="128"/>
      <c r="CK302" s="128"/>
      <c r="CL302" s="128"/>
      <c r="CM302" s="128"/>
      <c r="CN302" s="128"/>
      <c r="CO302" s="128"/>
      <c r="CP302" s="128"/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8"/>
      <c r="DE302" s="128"/>
      <c r="DF302" s="128"/>
      <c r="DG302" s="128"/>
      <c r="DH302" s="128"/>
      <c r="DI302" s="128"/>
      <c r="DJ302" s="128"/>
      <c r="DK302" s="128"/>
    </row>
    <row r="303" spans="1:115" s="130" customFormat="1" ht="91.5" customHeight="1">
      <c r="A303" s="292">
        <v>66</v>
      </c>
      <c r="B303" s="293"/>
      <c r="C303" s="15" t="s">
        <v>2041</v>
      </c>
      <c r="D303" s="169" t="s">
        <v>1485</v>
      </c>
      <c r="E303" s="169" t="s">
        <v>1486</v>
      </c>
      <c r="F303" s="176" t="s">
        <v>1487</v>
      </c>
      <c r="G303" s="182" t="s">
        <v>1488</v>
      </c>
      <c r="H303" s="169" t="s">
        <v>402</v>
      </c>
      <c r="I303" s="45"/>
      <c r="J303" s="45"/>
      <c r="K303" s="23">
        <v>43327</v>
      </c>
      <c r="L303" s="16" t="s">
        <v>1489</v>
      </c>
      <c r="M303" s="45"/>
      <c r="N303" s="45"/>
      <c r="O303" s="87">
        <v>900000</v>
      </c>
      <c r="P303" s="135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28"/>
      <c r="AS303" s="128"/>
      <c r="AT303" s="128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8"/>
      <c r="BJ303" s="128"/>
      <c r="BK303" s="128"/>
      <c r="BL303" s="128"/>
      <c r="BM303" s="128"/>
      <c r="BN303" s="128"/>
      <c r="BO303" s="128"/>
      <c r="BP303" s="128"/>
      <c r="BQ303" s="128"/>
      <c r="BR303" s="128"/>
      <c r="BS303" s="128"/>
      <c r="BT303" s="128"/>
      <c r="BU303" s="128"/>
      <c r="BV303" s="128"/>
      <c r="BW303" s="128"/>
      <c r="BX303" s="128"/>
      <c r="BY303" s="128"/>
      <c r="BZ303" s="128"/>
      <c r="CA303" s="128"/>
      <c r="CB303" s="128"/>
      <c r="CC303" s="128"/>
      <c r="CD303" s="128"/>
      <c r="CE303" s="128"/>
      <c r="CF303" s="128"/>
      <c r="CG303" s="128"/>
      <c r="CH303" s="128"/>
      <c r="CI303" s="128"/>
      <c r="CJ303" s="128"/>
      <c r="CK303" s="128"/>
      <c r="CL303" s="128"/>
      <c r="CM303" s="128"/>
      <c r="CN303" s="128"/>
      <c r="CO303" s="128"/>
      <c r="CP303" s="128"/>
      <c r="CQ303" s="128"/>
      <c r="CR303" s="128"/>
      <c r="CS303" s="128"/>
      <c r="CT303" s="128"/>
      <c r="CU303" s="128"/>
      <c r="CV303" s="128"/>
      <c r="CW303" s="128"/>
      <c r="CX303" s="128"/>
      <c r="CY303" s="128"/>
      <c r="CZ303" s="128"/>
      <c r="DA303" s="128"/>
      <c r="DB303" s="128"/>
      <c r="DC303" s="128"/>
      <c r="DD303" s="128"/>
      <c r="DE303" s="128"/>
      <c r="DF303" s="128"/>
      <c r="DG303" s="128"/>
      <c r="DH303" s="128"/>
      <c r="DI303" s="128"/>
      <c r="DJ303" s="128"/>
      <c r="DK303" s="128"/>
    </row>
    <row r="304" spans="1:115" s="105" customFormat="1" ht="91.5" customHeight="1">
      <c r="A304" s="332"/>
      <c r="B304" s="333"/>
      <c r="C304" s="58" t="s">
        <v>2246</v>
      </c>
      <c r="D304" s="59"/>
      <c r="E304" s="59"/>
      <c r="F304" s="59"/>
      <c r="G304" s="89">
        <f>O304</f>
        <v>6215645</v>
      </c>
      <c r="H304" s="59"/>
      <c r="I304" s="59"/>
      <c r="J304" s="59"/>
      <c r="K304" s="59"/>
      <c r="L304" s="59"/>
      <c r="M304" s="59"/>
      <c r="N304" s="104"/>
      <c r="O304" s="119">
        <f>SUM(O238:O303)</f>
        <v>6215645</v>
      </c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</row>
    <row r="305" spans="1:115" s="1" customFormat="1" ht="25.5" customHeight="1">
      <c r="A305" s="289" t="s">
        <v>1127</v>
      </c>
      <c r="B305" s="290"/>
      <c r="C305" s="290"/>
      <c r="D305" s="290"/>
      <c r="E305" s="290"/>
      <c r="F305" s="290"/>
      <c r="G305" s="290"/>
      <c r="H305" s="290"/>
      <c r="I305" s="290"/>
      <c r="J305" s="290"/>
      <c r="K305" s="290"/>
      <c r="L305" s="290"/>
      <c r="M305" s="291"/>
      <c r="N305" s="42"/>
      <c r="O305" s="6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</row>
    <row r="306" spans="1:115" s="18" customFormat="1" ht="69" customHeight="1">
      <c r="A306" s="276">
        <v>1</v>
      </c>
      <c r="B306" s="277"/>
      <c r="C306" s="36" t="s">
        <v>2131</v>
      </c>
      <c r="D306" s="16" t="s">
        <v>2132</v>
      </c>
      <c r="E306" s="16" t="s">
        <v>2133</v>
      </c>
      <c r="F306" s="16" t="s">
        <v>2134</v>
      </c>
      <c r="G306" s="16" t="s">
        <v>2135</v>
      </c>
      <c r="H306" s="16" t="s">
        <v>292</v>
      </c>
      <c r="I306" s="16"/>
      <c r="J306" s="16" t="s">
        <v>292</v>
      </c>
      <c r="K306" s="23">
        <v>42464</v>
      </c>
      <c r="L306" s="16" t="s">
        <v>2136</v>
      </c>
      <c r="M306" s="16"/>
      <c r="N306" s="109"/>
      <c r="O306" s="111">
        <v>20000</v>
      </c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</row>
    <row r="307" spans="1:115" s="18" customFormat="1" ht="69" customHeight="1">
      <c r="A307" s="276">
        <v>2</v>
      </c>
      <c r="B307" s="277"/>
      <c r="C307" s="36" t="s">
        <v>1098</v>
      </c>
      <c r="D307" s="16" t="s">
        <v>417</v>
      </c>
      <c r="E307" s="16" t="s">
        <v>243</v>
      </c>
      <c r="F307" s="16" t="s">
        <v>244</v>
      </c>
      <c r="G307" s="16" t="s">
        <v>2135</v>
      </c>
      <c r="H307" s="16" t="s">
        <v>292</v>
      </c>
      <c r="I307" s="16"/>
      <c r="J307" s="16"/>
      <c r="K307" s="23">
        <v>42406</v>
      </c>
      <c r="L307" s="16" t="s">
        <v>245</v>
      </c>
      <c r="M307" s="25"/>
      <c r="N307" s="109"/>
      <c r="O307" s="111">
        <v>20000</v>
      </c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</row>
    <row r="308" spans="1:115" s="18" customFormat="1" ht="69" customHeight="1">
      <c r="A308" s="276">
        <v>3</v>
      </c>
      <c r="B308" s="277"/>
      <c r="C308" s="36" t="s">
        <v>1457</v>
      </c>
      <c r="D308" s="16" t="s">
        <v>639</v>
      </c>
      <c r="E308" s="16" t="s">
        <v>640</v>
      </c>
      <c r="F308" s="16" t="s">
        <v>641</v>
      </c>
      <c r="G308" s="16" t="s">
        <v>642</v>
      </c>
      <c r="H308" s="16" t="s">
        <v>292</v>
      </c>
      <c r="I308" s="16"/>
      <c r="J308" s="16"/>
      <c r="K308" s="23">
        <v>42405</v>
      </c>
      <c r="L308" s="16" t="s">
        <v>593</v>
      </c>
      <c r="M308" s="27"/>
      <c r="N308" s="109"/>
      <c r="O308" s="120">
        <v>5200</v>
      </c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</row>
    <row r="309" spans="1:115" s="18" customFormat="1" ht="69" customHeight="1">
      <c r="A309" s="276">
        <v>4</v>
      </c>
      <c r="B309" s="277"/>
      <c r="C309" s="36" t="s">
        <v>594</v>
      </c>
      <c r="D309" s="16" t="s">
        <v>595</v>
      </c>
      <c r="E309" s="16" t="s">
        <v>1181</v>
      </c>
      <c r="F309" s="16" t="s">
        <v>1182</v>
      </c>
      <c r="G309" s="16" t="s">
        <v>2032</v>
      </c>
      <c r="H309" s="16" t="s">
        <v>292</v>
      </c>
      <c r="I309" s="16"/>
      <c r="J309" s="16"/>
      <c r="K309" s="23" t="s">
        <v>674</v>
      </c>
      <c r="L309" s="16" t="s">
        <v>2033</v>
      </c>
      <c r="M309" s="27"/>
      <c r="N309" s="109"/>
      <c r="O309" s="120">
        <v>12644</v>
      </c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</row>
    <row r="310" spans="1:115" s="18" customFormat="1" ht="69" customHeight="1">
      <c r="A310" s="276">
        <v>5</v>
      </c>
      <c r="B310" s="277"/>
      <c r="C310" s="36" t="s">
        <v>1204</v>
      </c>
      <c r="D310" s="16" t="s">
        <v>1205</v>
      </c>
      <c r="E310" s="16" t="s">
        <v>872</v>
      </c>
      <c r="F310" s="16" t="s">
        <v>873</v>
      </c>
      <c r="G310" s="16" t="s">
        <v>874</v>
      </c>
      <c r="H310" s="16" t="s">
        <v>292</v>
      </c>
      <c r="I310" s="16"/>
      <c r="J310" s="16"/>
      <c r="K310" s="23">
        <v>42467</v>
      </c>
      <c r="L310" s="16" t="s">
        <v>875</v>
      </c>
      <c r="M310" s="27"/>
      <c r="N310" s="109"/>
      <c r="O310" s="120">
        <v>7200</v>
      </c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</row>
    <row r="311" spans="1:115" s="18" customFormat="1" ht="78" customHeight="1">
      <c r="A311" s="276">
        <v>6</v>
      </c>
      <c r="B311" s="277"/>
      <c r="C311" s="36" t="s">
        <v>876</v>
      </c>
      <c r="D311" s="16" t="s">
        <v>1923</v>
      </c>
      <c r="E311" s="16" t="s">
        <v>1924</v>
      </c>
      <c r="F311" s="16" t="s">
        <v>1925</v>
      </c>
      <c r="G311" s="16" t="s">
        <v>1926</v>
      </c>
      <c r="H311" s="16" t="s">
        <v>292</v>
      </c>
      <c r="I311" s="16"/>
      <c r="J311" s="16"/>
      <c r="K311" s="23">
        <v>42406</v>
      </c>
      <c r="L311" s="16" t="s">
        <v>1927</v>
      </c>
      <c r="M311" s="27"/>
      <c r="N311" s="109"/>
      <c r="O311" s="120">
        <v>1189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</row>
    <row r="312" spans="1:115" s="18" customFormat="1" ht="87" customHeight="1">
      <c r="A312" s="276">
        <v>7</v>
      </c>
      <c r="B312" s="277"/>
      <c r="C312" s="85" t="s">
        <v>1928</v>
      </c>
      <c r="D312" s="16" t="s">
        <v>1929</v>
      </c>
      <c r="E312" s="16" t="s">
        <v>576</v>
      </c>
      <c r="F312" s="16" t="s">
        <v>577</v>
      </c>
      <c r="G312" s="16" t="s">
        <v>578</v>
      </c>
      <c r="H312" s="16" t="s">
        <v>292</v>
      </c>
      <c r="I312" s="16"/>
      <c r="J312" s="16"/>
      <c r="K312" s="23">
        <v>42619</v>
      </c>
      <c r="L312" s="16" t="s">
        <v>579</v>
      </c>
      <c r="M312" s="27"/>
      <c r="N312" s="109"/>
      <c r="O312" s="120">
        <v>400</v>
      </c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</row>
    <row r="313" spans="1:115" s="18" customFormat="1" ht="85.5" customHeight="1">
      <c r="A313" s="276">
        <v>8</v>
      </c>
      <c r="B313" s="277"/>
      <c r="C313" s="85" t="s">
        <v>1667</v>
      </c>
      <c r="D313" s="16" t="s">
        <v>1668</v>
      </c>
      <c r="E313" s="16" t="s">
        <v>1669</v>
      </c>
      <c r="F313" s="16" t="s">
        <v>1670</v>
      </c>
      <c r="G313" s="16" t="s">
        <v>1202</v>
      </c>
      <c r="H313" s="16" t="s">
        <v>292</v>
      </c>
      <c r="I313" s="16"/>
      <c r="J313" s="16"/>
      <c r="K313" s="16" t="s">
        <v>1416</v>
      </c>
      <c r="L313" s="16" t="s">
        <v>1671</v>
      </c>
      <c r="M313" s="27"/>
      <c r="N313" s="109"/>
      <c r="O313" s="120">
        <v>400</v>
      </c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</row>
    <row r="314" spans="1:115" s="18" customFormat="1" ht="80.25" customHeight="1">
      <c r="A314" s="276">
        <v>9</v>
      </c>
      <c r="B314" s="277"/>
      <c r="C314" s="91" t="s">
        <v>393</v>
      </c>
      <c r="D314" s="16" t="s">
        <v>394</v>
      </c>
      <c r="E314" s="16" t="s">
        <v>395</v>
      </c>
      <c r="F314" s="16" t="s">
        <v>396</v>
      </c>
      <c r="G314" s="16" t="s">
        <v>397</v>
      </c>
      <c r="H314" s="16" t="s">
        <v>292</v>
      </c>
      <c r="I314" s="16"/>
      <c r="J314" s="16"/>
      <c r="K314" s="53" t="s">
        <v>675</v>
      </c>
      <c r="L314" s="16" t="s">
        <v>1501</v>
      </c>
      <c r="M314" s="27"/>
      <c r="N314" s="109"/>
      <c r="O314" s="120">
        <v>4000</v>
      </c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</row>
    <row r="315" spans="1:115" s="18" customFormat="1" ht="69" customHeight="1">
      <c r="A315" s="276">
        <v>10</v>
      </c>
      <c r="B315" s="277"/>
      <c r="C315" s="85" t="s">
        <v>1502</v>
      </c>
      <c r="D315" s="16" t="s">
        <v>394</v>
      </c>
      <c r="E315" s="16" t="s">
        <v>1276</v>
      </c>
      <c r="F315" s="16" t="s">
        <v>1277</v>
      </c>
      <c r="G315" s="16" t="s">
        <v>1278</v>
      </c>
      <c r="H315" s="16" t="s">
        <v>292</v>
      </c>
      <c r="I315" s="16"/>
      <c r="J315" s="16"/>
      <c r="K315" s="54">
        <v>42435</v>
      </c>
      <c r="L315" s="16" t="s">
        <v>1279</v>
      </c>
      <c r="M315" s="27"/>
      <c r="N315" s="109"/>
      <c r="O315" s="120">
        <v>3750</v>
      </c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</row>
    <row r="316" spans="1:115" s="18" customFormat="1" ht="69" customHeight="1">
      <c r="A316" s="276">
        <v>11</v>
      </c>
      <c r="B316" s="277"/>
      <c r="C316" s="85" t="s">
        <v>1280</v>
      </c>
      <c r="D316" s="16" t="s">
        <v>394</v>
      </c>
      <c r="E316" s="16" t="s">
        <v>1847</v>
      </c>
      <c r="F316" s="16" t="s">
        <v>1848</v>
      </c>
      <c r="G316" s="53" t="s">
        <v>1133</v>
      </c>
      <c r="H316" s="16" t="s">
        <v>292</v>
      </c>
      <c r="I316" s="16"/>
      <c r="J316" s="16"/>
      <c r="K316" s="53" t="s">
        <v>676</v>
      </c>
      <c r="L316" s="16" t="s">
        <v>1849</v>
      </c>
      <c r="M316" s="27"/>
      <c r="N316" s="109"/>
      <c r="O316" s="120">
        <v>4875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</row>
    <row r="317" spans="1:115" s="18" customFormat="1" ht="84.75" customHeight="1">
      <c r="A317" s="276">
        <v>12</v>
      </c>
      <c r="B317" s="277"/>
      <c r="C317" s="36" t="s">
        <v>246</v>
      </c>
      <c r="D317" s="16" t="s">
        <v>2137</v>
      </c>
      <c r="E317" s="16" t="s">
        <v>315</v>
      </c>
      <c r="F317" s="16" t="s">
        <v>1454</v>
      </c>
      <c r="G317" s="16" t="s">
        <v>1455</v>
      </c>
      <c r="H317" s="16" t="s">
        <v>292</v>
      </c>
      <c r="I317" s="16"/>
      <c r="J317" s="16"/>
      <c r="K317" s="23" t="s">
        <v>677</v>
      </c>
      <c r="L317" s="53" t="s">
        <v>1456</v>
      </c>
      <c r="M317" s="27"/>
      <c r="N317" s="109"/>
      <c r="O317" s="120">
        <v>3179</v>
      </c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</row>
    <row r="318" spans="1:115" s="18" customFormat="1" ht="82.5" customHeight="1">
      <c r="A318" s="276">
        <v>13</v>
      </c>
      <c r="B318" s="277"/>
      <c r="C318" s="91" t="s">
        <v>1672</v>
      </c>
      <c r="D318" s="16" t="s">
        <v>1463</v>
      </c>
      <c r="E318" s="16" t="s">
        <v>369</v>
      </c>
      <c r="F318" s="16" t="s">
        <v>370</v>
      </c>
      <c r="G318" s="16" t="s">
        <v>371</v>
      </c>
      <c r="H318" s="16" t="s">
        <v>292</v>
      </c>
      <c r="I318" s="16"/>
      <c r="J318" s="16"/>
      <c r="K318" s="23">
        <v>42464</v>
      </c>
      <c r="L318" s="16" t="s">
        <v>392</v>
      </c>
      <c r="M318" s="27"/>
      <c r="N318" s="109"/>
      <c r="O318" s="120">
        <v>700</v>
      </c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</row>
    <row r="319" spans="1:115" s="18" customFormat="1" ht="69" customHeight="1">
      <c r="A319" s="276">
        <v>14</v>
      </c>
      <c r="B319" s="277"/>
      <c r="C319" s="85" t="s">
        <v>1173</v>
      </c>
      <c r="D319" s="16" t="s">
        <v>1203</v>
      </c>
      <c r="E319" s="16" t="s">
        <v>2123</v>
      </c>
      <c r="F319" s="16" t="s">
        <v>2124</v>
      </c>
      <c r="G319" s="16" t="s">
        <v>2125</v>
      </c>
      <c r="H319" s="16" t="s">
        <v>292</v>
      </c>
      <c r="I319" s="16"/>
      <c r="J319" s="16"/>
      <c r="K319" s="54">
        <v>42712</v>
      </c>
      <c r="L319" s="16" t="s">
        <v>2126</v>
      </c>
      <c r="M319" s="27"/>
      <c r="N319" s="109"/>
      <c r="O319" s="120">
        <v>400</v>
      </c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</row>
    <row r="320" spans="1:115" s="18" customFormat="1" ht="91.5" customHeight="1">
      <c r="A320" s="276">
        <v>15</v>
      </c>
      <c r="B320" s="277"/>
      <c r="C320" s="85" t="s">
        <v>1208</v>
      </c>
      <c r="D320" s="16" t="s">
        <v>1209</v>
      </c>
      <c r="E320" s="16" t="s">
        <v>1210</v>
      </c>
      <c r="F320" s="16" t="s">
        <v>1211</v>
      </c>
      <c r="G320" s="53" t="s">
        <v>1134</v>
      </c>
      <c r="H320" s="16" t="s">
        <v>292</v>
      </c>
      <c r="I320" s="16"/>
      <c r="J320" s="16"/>
      <c r="K320" s="53" t="s">
        <v>473</v>
      </c>
      <c r="L320" s="16" t="s">
        <v>1212</v>
      </c>
      <c r="M320" s="27"/>
      <c r="N320" s="109"/>
      <c r="O320" s="120">
        <v>6200</v>
      </c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</row>
    <row r="321" spans="1:115" s="18" customFormat="1" ht="87.75" customHeight="1">
      <c r="A321" s="276">
        <v>16</v>
      </c>
      <c r="B321" s="277"/>
      <c r="C321" s="85" t="s">
        <v>1213</v>
      </c>
      <c r="D321" s="16" t="s">
        <v>622</v>
      </c>
      <c r="E321" s="16" t="s">
        <v>623</v>
      </c>
      <c r="F321" s="16" t="s">
        <v>624</v>
      </c>
      <c r="G321" s="16" t="s">
        <v>655</v>
      </c>
      <c r="H321" s="16" t="s">
        <v>292</v>
      </c>
      <c r="I321" s="16"/>
      <c r="J321" s="16"/>
      <c r="K321" s="53" t="s">
        <v>678</v>
      </c>
      <c r="L321" s="16" t="s">
        <v>1207</v>
      </c>
      <c r="M321" s="27"/>
      <c r="N321" s="109"/>
      <c r="O321" s="120">
        <v>1224260</v>
      </c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</row>
    <row r="322" spans="1:115" s="18" customFormat="1" ht="141" customHeight="1">
      <c r="A322" s="276">
        <v>17</v>
      </c>
      <c r="B322" s="277"/>
      <c r="C322" s="85" t="s">
        <v>259</v>
      </c>
      <c r="D322" s="16" t="s">
        <v>1668</v>
      </c>
      <c r="E322" s="16" t="s">
        <v>260</v>
      </c>
      <c r="F322" s="16" t="s">
        <v>261</v>
      </c>
      <c r="G322" s="16" t="s">
        <v>262</v>
      </c>
      <c r="H322" s="16" t="s">
        <v>292</v>
      </c>
      <c r="I322" s="16"/>
      <c r="J322" s="16"/>
      <c r="K322" s="53" t="s">
        <v>679</v>
      </c>
      <c r="L322" s="16" t="s">
        <v>263</v>
      </c>
      <c r="M322" s="27"/>
      <c r="N322" s="109"/>
      <c r="O322" s="120">
        <v>41000</v>
      </c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</row>
    <row r="323" spans="1:115" s="18" customFormat="1" ht="86.25" customHeight="1">
      <c r="A323" s="276">
        <v>19</v>
      </c>
      <c r="B323" s="277"/>
      <c r="C323" s="85" t="s">
        <v>650</v>
      </c>
      <c r="D323" s="16" t="s">
        <v>1929</v>
      </c>
      <c r="E323" s="16" t="s">
        <v>651</v>
      </c>
      <c r="F323" s="16" t="s">
        <v>652</v>
      </c>
      <c r="G323" s="16" t="s">
        <v>1107</v>
      </c>
      <c r="H323" s="16" t="s">
        <v>292</v>
      </c>
      <c r="I323" s="16"/>
      <c r="J323" s="16"/>
      <c r="K323" s="53" t="s">
        <v>680</v>
      </c>
      <c r="L323" s="16" t="s">
        <v>653</v>
      </c>
      <c r="M323" s="27"/>
      <c r="N323" s="109"/>
      <c r="O323" s="120">
        <v>69000</v>
      </c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</row>
    <row r="324" spans="1:115" s="18" customFormat="1" ht="69" customHeight="1">
      <c r="A324" s="276">
        <v>20</v>
      </c>
      <c r="B324" s="277"/>
      <c r="C324" s="85" t="s">
        <v>294</v>
      </c>
      <c r="D324" s="16" t="s">
        <v>654</v>
      </c>
      <c r="E324" s="16" t="s">
        <v>295</v>
      </c>
      <c r="F324" s="16" t="s">
        <v>781</v>
      </c>
      <c r="G324" s="16" t="s">
        <v>782</v>
      </c>
      <c r="H324" s="16" t="s">
        <v>292</v>
      </c>
      <c r="I324" s="16"/>
      <c r="J324" s="16"/>
      <c r="K324" s="53" t="s">
        <v>681</v>
      </c>
      <c r="L324" s="16" t="s">
        <v>296</v>
      </c>
      <c r="M324" s="27"/>
      <c r="N324" s="109"/>
      <c r="O324" s="120">
        <v>50000</v>
      </c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</row>
    <row r="325" spans="1:115" s="18" customFormat="1" ht="81.75" customHeight="1">
      <c r="A325" s="276">
        <v>21</v>
      </c>
      <c r="B325" s="277"/>
      <c r="C325" s="85" t="s">
        <v>294</v>
      </c>
      <c r="D325" s="16" t="s">
        <v>654</v>
      </c>
      <c r="E325" s="16" t="s">
        <v>295</v>
      </c>
      <c r="F325" s="16" t="s">
        <v>365</v>
      </c>
      <c r="G325" s="16" t="s">
        <v>366</v>
      </c>
      <c r="H325" s="16" t="s">
        <v>292</v>
      </c>
      <c r="I325" s="16"/>
      <c r="J325" s="16"/>
      <c r="K325" s="53" t="s">
        <v>681</v>
      </c>
      <c r="L325" s="16" t="s">
        <v>296</v>
      </c>
      <c r="M325" s="27"/>
      <c r="N325" s="109"/>
      <c r="O325" s="120">
        <v>8500</v>
      </c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</row>
    <row r="326" spans="1:115" s="18" customFormat="1" ht="81.75" customHeight="1">
      <c r="A326" s="276">
        <v>22</v>
      </c>
      <c r="B326" s="277"/>
      <c r="C326" s="91" t="s">
        <v>1135</v>
      </c>
      <c r="D326" s="16" t="s">
        <v>2024</v>
      </c>
      <c r="E326" s="16" t="s">
        <v>878</v>
      </c>
      <c r="F326" s="16" t="s">
        <v>879</v>
      </c>
      <c r="G326" s="16" t="s">
        <v>880</v>
      </c>
      <c r="H326" s="16" t="s">
        <v>292</v>
      </c>
      <c r="I326" s="16"/>
      <c r="J326" s="16"/>
      <c r="K326" s="54">
        <v>42903</v>
      </c>
      <c r="L326" s="16" t="s">
        <v>881</v>
      </c>
      <c r="M326" s="27"/>
      <c r="N326" s="109"/>
      <c r="O326" s="120">
        <v>1025</v>
      </c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</row>
    <row r="327" spans="1:115" s="18" customFormat="1" ht="81.75" customHeight="1">
      <c r="A327" s="304">
        <v>22</v>
      </c>
      <c r="B327" s="305"/>
      <c r="C327" s="36" t="s">
        <v>246</v>
      </c>
      <c r="D327" s="16" t="s">
        <v>2137</v>
      </c>
      <c r="E327" s="16" t="s">
        <v>783</v>
      </c>
      <c r="F327" s="16" t="s">
        <v>784</v>
      </c>
      <c r="G327" s="16" t="s">
        <v>785</v>
      </c>
      <c r="H327" s="16" t="s">
        <v>292</v>
      </c>
      <c r="I327" s="16"/>
      <c r="J327" s="16"/>
      <c r="K327" s="23">
        <v>42963</v>
      </c>
      <c r="L327" s="53" t="s">
        <v>786</v>
      </c>
      <c r="M327" s="27"/>
      <c r="N327" s="109"/>
      <c r="O327" s="120">
        <v>200</v>
      </c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</row>
    <row r="328" spans="1:115" s="18" customFormat="1" ht="81.75" customHeight="1">
      <c r="A328" s="304">
        <v>23</v>
      </c>
      <c r="B328" s="305"/>
      <c r="C328" s="91" t="s">
        <v>787</v>
      </c>
      <c r="D328" s="16" t="s">
        <v>788</v>
      </c>
      <c r="E328" s="16" t="s">
        <v>789</v>
      </c>
      <c r="F328" s="16" t="s">
        <v>373</v>
      </c>
      <c r="G328" s="16" t="s">
        <v>374</v>
      </c>
      <c r="H328" s="16" t="s">
        <v>292</v>
      </c>
      <c r="I328" s="16"/>
      <c r="J328" s="16"/>
      <c r="K328" s="54">
        <v>42971</v>
      </c>
      <c r="L328" s="16" t="s">
        <v>375</v>
      </c>
      <c r="M328" s="27"/>
      <c r="N328" s="109"/>
      <c r="O328" s="120">
        <v>973</v>
      </c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</row>
    <row r="329" spans="1:115" s="18" customFormat="1" ht="81.75" customHeight="1">
      <c r="A329" s="304">
        <v>24</v>
      </c>
      <c r="B329" s="305"/>
      <c r="C329" s="91" t="s">
        <v>787</v>
      </c>
      <c r="D329" s="16" t="s">
        <v>788</v>
      </c>
      <c r="E329" s="16" t="s">
        <v>376</v>
      </c>
      <c r="F329" s="16" t="s">
        <v>377</v>
      </c>
      <c r="G329" s="16" t="s">
        <v>378</v>
      </c>
      <c r="H329" s="16" t="s">
        <v>292</v>
      </c>
      <c r="I329" s="16"/>
      <c r="J329" s="16"/>
      <c r="K329" s="54">
        <v>42971</v>
      </c>
      <c r="L329" s="16" t="s">
        <v>379</v>
      </c>
      <c r="M329" s="27"/>
      <c r="N329" s="109"/>
      <c r="O329" s="120">
        <v>1550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</row>
    <row r="330" spans="1:115" s="1" customFormat="1" ht="81.75" customHeight="1">
      <c r="A330" s="304">
        <v>25</v>
      </c>
      <c r="B330" s="305"/>
      <c r="C330" s="91" t="s">
        <v>380</v>
      </c>
      <c r="D330" s="16" t="s">
        <v>381</v>
      </c>
      <c r="E330" s="16" t="s">
        <v>382</v>
      </c>
      <c r="F330" s="16" t="s">
        <v>383</v>
      </c>
      <c r="G330" s="16" t="s">
        <v>384</v>
      </c>
      <c r="H330" s="16" t="s">
        <v>292</v>
      </c>
      <c r="I330" s="16"/>
      <c r="J330" s="16"/>
      <c r="K330" s="54">
        <v>42989</v>
      </c>
      <c r="L330" s="16" t="s">
        <v>385</v>
      </c>
      <c r="M330" s="27"/>
      <c r="N330" s="109"/>
      <c r="O330" s="120">
        <v>5850</v>
      </c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</row>
    <row r="331" spans="1:115" s="18" customFormat="1" ht="81.75" customHeight="1">
      <c r="A331" s="304">
        <v>26</v>
      </c>
      <c r="B331" s="305"/>
      <c r="C331" s="91" t="s">
        <v>1692</v>
      </c>
      <c r="D331" s="16" t="s">
        <v>1693</v>
      </c>
      <c r="E331" s="16" t="s">
        <v>1694</v>
      </c>
      <c r="F331" s="16" t="s">
        <v>1695</v>
      </c>
      <c r="G331" s="16" t="s">
        <v>1696</v>
      </c>
      <c r="H331" s="16" t="s">
        <v>292</v>
      </c>
      <c r="I331" s="16"/>
      <c r="J331" s="16"/>
      <c r="K331" s="54">
        <v>43199</v>
      </c>
      <c r="L331" s="16" t="s">
        <v>1697</v>
      </c>
      <c r="M331" s="27"/>
      <c r="N331" s="109"/>
      <c r="O331" s="120">
        <v>9525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</row>
    <row r="332" spans="1:115" s="18" customFormat="1" ht="81.75" customHeight="1">
      <c r="A332" s="304">
        <v>27</v>
      </c>
      <c r="B332" s="305"/>
      <c r="C332" s="91" t="s">
        <v>246</v>
      </c>
      <c r="D332" s="16" t="s">
        <v>2137</v>
      </c>
      <c r="E332" s="16" t="s">
        <v>604</v>
      </c>
      <c r="F332" s="16" t="s">
        <v>605</v>
      </c>
      <c r="G332" s="16" t="s">
        <v>606</v>
      </c>
      <c r="H332" s="16" t="s">
        <v>292</v>
      </c>
      <c r="I332" s="16"/>
      <c r="J332" s="16"/>
      <c r="K332" s="54">
        <v>43222</v>
      </c>
      <c r="L332" s="16" t="s">
        <v>607</v>
      </c>
      <c r="M332" s="27"/>
      <c r="N332" s="109"/>
      <c r="O332" s="120">
        <v>200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</row>
    <row r="333" spans="1:115" s="18" customFormat="1" ht="81.75" customHeight="1">
      <c r="A333" s="304">
        <v>28</v>
      </c>
      <c r="B333" s="305"/>
      <c r="C333" s="91" t="s">
        <v>1519</v>
      </c>
      <c r="D333" s="16" t="s">
        <v>1520</v>
      </c>
      <c r="E333" s="16" t="s">
        <v>1521</v>
      </c>
      <c r="F333" s="16" t="s">
        <v>1522</v>
      </c>
      <c r="G333" s="16" t="s">
        <v>1523</v>
      </c>
      <c r="H333" s="16" t="s">
        <v>292</v>
      </c>
      <c r="I333" s="16"/>
      <c r="J333" s="16"/>
      <c r="K333" s="54">
        <v>43366</v>
      </c>
      <c r="L333" s="16" t="s">
        <v>1524</v>
      </c>
      <c r="M333" s="27"/>
      <c r="N333" s="109"/>
      <c r="O333" s="120">
        <v>7000</v>
      </c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</row>
    <row r="334" spans="1:115" s="18" customFormat="1" ht="81.75" customHeight="1">
      <c r="A334" s="352"/>
      <c r="B334" s="353"/>
      <c r="C334" s="74" t="s">
        <v>1730</v>
      </c>
      <c r="D334" s="74"/>
      <c r="E334" s="74"/>
      <c r="F334" s="74"/>
      <c r="G334" s="90">
        <f>O334</f>
        <v>1509220</v>
      </c>
      <c r="H334" s="74"/>
      <c r="I334" s="74"/>
      <c r="J334" s="86"/>
      <c r="K334" s="38"/>
      <c r="L334" s="38"/>
      <c r="M334" s="38"/>
      <c r="N334" s="21"/>
      <c r="O334" s="63">
        <f>SUM(O306:O333)</f>
        <v>1509220</v>
      </c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</row>
    <row r="335" spans="1:115" s="130" customFormat="1" ht="26.25" customHeight="1">
      <c r="A335" s="349" t="s">
        <v>1442</v>
      </c>
      <c r="B335" s="350"/>
      <c r="C335" s="350"/>
      <c r="D335" s="350"/>
      <c r="E335" s="350"/>
      <c r="F335" s="350"/>
      <c r="G335" s="350"/>
      <c r="H335" s="350"/>
      <c r="I335" s="350"/>
      <c r="J335" s="350"/>
      <c r="K335" s="350"/>
      <c r="L335" s="350"/>
      <c r="M335" s="351"/>
      <c r="N335" s="128"/>
      <c r="O335" s="129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  <c r="AH335" s="128"/>
      <c r="AI335" s="128"/>
      <c r="AJ335" s="128"/>
      <c r="AK335" s="128"/>
      <c r="AL335" s="128"/>
      <c r="AM335" s="128"/>
      <c r="AN335" s="128"/>
      <c r="AO335" s="128"/>
      <c r="AP335" s="128"/>
      <c r="AQ335" s="128"/>
      <c r="AR335" s="128"/>
      <c r="AS335" s="128"/>
      <c r="AT335" s="128"/>
      <c r="AU335" s="128"/>
      <c r="AV335" s="128"/>
      <c r="AW335" s="128"/>
      <c r="AX335" s="128"/>
      <c r="AY335" s="128"/>
      <c r="AZ335" s="128"/>
      <c r="BA335" s="128"/>
      <c r="BB335" s="128"/>
      <c r="BC335" s="128"/>
      <c r="BD335" s="128"/>
      <c r="BE335" s="128"/>
      <c r="BF335" s="128"/>
      <c r="BG335" s="128"/>
      <c r="BH335" s="128"/>
      <c r="BI335" s="128"/>
      <c r="BJ335" s="128"/>
      <c r="BK335" s="128"/>
      <c r="BL335" s="128"/>
      <c r="BM335" s="128"/>
      <c r="BN335" s="128"/>
      <c r="BO335" s="128"/>
      <c r="BP335" s="128"/>
      <c r="BQ335" s="128"/>
      <c r="BR335" s="128"/>
      <c r="BS335" s="128"/>
      <c r="BT335" s="128"/>
      <c r="BU335" s="128"/>
      <c r="BV335" s="128"/>
      <c r="BW335" s="128"/>
      <c r="BX335" s="128"/>
      <c r="BY335" s="128"/>
      <c r="BZ335" s="128"/>
      <c r="CA335" s="128"/>
      <c r="CB335" s="128"/>
      <c r="CC335" s="128"/>
      <c r="CD335" s="128"/>
      <c r="CE335" s="128"/>
      <c r="CF335" s="128"/>
      <c r="CG335" s="128"/>
      <c r="CH335" s="128"/>
      <c r="CI335" s="128"/>
      <c r="CJ335" s="128"/>
      <c r="CK335" s="128"/>
      <c r="CL335" s="128"/>
      <c r="CM335" s="128"/>
      <c r="CN335" s="128"/>
      <c r="CO335" s="128"/>
      <c r="CP335" s="128"/>
      <c r="CQ335" s="128"/>
      <c r="CR335" s="128"/>
      <c r="CS335" s="128"/>
      <c r="CT335" s="128"/>
      <c r="CU335" s="128"/>
      <c r="CV335" s="128"/>
      <c r="CW335" s="128"/>
      <c r="CX335" s="128"/>
      <c r="CY335" s="128"/>
      <c r="CZ335" s="128"/>
      <c r="DA335" s="128"/>
      <c r="DB335" s="128"/>
      <c r="DC335" s="128"/>
      <c r="DD335" s="128"/>
      <c r="DE335" s="128"/>
      <c r="DF335" s="128"/>
      <c r="DG335" s="128"/>
      <c r="DH335" s="128"/>
      <c r="DI335" s="128"/>
      <c r="DJ335" s="128"/>
      <c r="DK335" s="128"/>
    </row>
    <row r="336" spans="1:115" s="130" customFormat="1" ht="69" customHeight="1">
      <c r="A336" s="292">
        <v>1</v>
      </c>
      <c r="B336" s="293"/>
      <c r="C336" s="186" t="s">
        <v>251</v>
      </c>
      <c r="D336" s="186" t="s">
        <v>252</v>
      </c>
      <c r="E336" s="186" t="s">
        <v>253</v>
      </c>
      <c r="F336" s="186" t="s">
        <v>254</v>
      </c>
      <c r="G336" s="186" t="s">
        <v>255</v>
      </c>
      <c r="H336" s="186"/>
      <c r="I336" s="186"/>
      <c r="J336" s="186" t="s">
        <v>292</v>
      </c>
      <c r="K336" s="187">
        <v>43051</v>
      </c>
      <c r="L336" s="186" t="s">
        <v>915</v>
      </c>
      <c r="M336" s="188"/>
      <c r="N336" s="189">
        <v>20000</v>
      </c>
      <c r="O336" s="244">
        <v>38112000</v>
      </c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28"/>
      <c r="AN336" s="128"/>
      <c r="AO336" s="128"/>
      <c r="AP336" s="128"/>
      <c r="AQ336" s="128"/>
      <c r="AR336" s="128"/>
      <c r="AS336" s="128"/>
      <c r="AT336" s="128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8"/>
      <c r="BH336" s="128"/>
      <c r="BI336" s="128"/>
      <c r="BJ336" s="128"/>
      <c r="BK336" s="128"/>
      <c r="BL336" s="128"/>
      <c r="BM336" s="128"/>
      <c r="BN336" s="128"/>
      <c r="BO336" s="128"/>
      <c r="BP336" s="128"/>
      <c r="BQ336" s="128"/>
      <c r="BR336" s="128"/>
      <c r="BS336" s="128"/>
      <c r="BT336" s="128"/>
      <c r="BU336" s="128"/>
      <c r="BV336" s="128"/>
      <c r="BW336" s="128"/>
      <c r="BX336" s="128"/>
      <c r="BY336" s="128"/>
      <c r="BZ336" s="128"/>
      <c r="CA336" s="128"/>
      <c r="CB336" s="128"/>
      <c r="CC336" s="128"/>
      <c r="CD336" s="128"/>
      <c r="CE336" s="128"/>
      <c r="CF336" s="128"/>
      <c r="CG336" s="128"/>
      <c r="CH336" s="128"/>
      <c r="CI336" s="128"/>
      <c r="CJ336" s="128"/>
      <c r="CK336" s="128"/>
      <c r="CL336" s="128"/>
      <c r="CM336" s="128"/>
      <c r="CN336" s="128"/>
      <c r="CO336" s="128"/>
      <c r="CP336" s="128"/>
      <c r="CQ336" s="128"/>
      <c r="CR336" s="128"/>
      <c r="CS336" s="128"/>
      <c r="CT336" s="128"/>
      <c r="CU336" s="128"/>
      <c r="CV336" s="128"/>
      <c r="CW336" s="128"/>
      <c r="CX336" s="128"/>
      <c r="CY336" s="128"/>
      <c r="CZ336" s="128"/>
      <c r="DA336" s="128"/>
      <c r="DB336" s="128"/>
      <c r="DC336" s="128"/>
      <c r="DD336" s="128"/>
      <c r="DE336" s="128"/>
      <c r="DF336" s="128"/>
      <c r="DG336" s="128"/>
      <c r="DH336" s="128"/>
      <c r="DI336" s="128"/>
      <c r="DJ336" s="128"/>
      <c r="DK336" s="128"/>
    </row>
    <row r="337" spans="1:115" s="130" customFormat="1" ht="69" customHeight="1">
      <c r="A337" s="292">
        <v>2</v>
      </c>
      <c r="B337" s="293"/>
      <c r="C337" s="186" t="s">
        <v>1900</v>
      </c>
      <c r="D337" s="186" t="s">
        <v>1896</v>
      </c>
      <c r="E337" s="186" t="s">
        <v>1897</v>
      </c>
      <c r="F337" s="186" t="s">
        <v>1901</v>
      </c>
      <c r="G337" s="186" t="s">
        <v>1899</v>
      </c>
      <c r="H337" s="186" t="s">
        <v>292</v>
      </c>
      <c r="I337" s="186"/>
      <c r="J337" s="186"/>
      <c r="K337" s="187">
        <v>42988</v>
      </c>
      <c r="L337" s="186" t="s">
        <v>916</v>
      </c>
      <c r="M337" s="188"/>
      <c r="N337" s="189">
        <v>2800</v>
      </c>
      <c r="O337" s="244">
        <v>11680000</v>
      </c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  <c r="AH337" s="128"/>
      <c r="AI337" s="128"/>
      <c r="AJ337" s="128"/>
      <c r="AK337" s="128"/>
      <c r="AL337" s="128"/>
      <c r="AM337" s="128"/>
      <c r="AN337" s="128"/>
      <c r="AO337" s="128"/>
      <c r="AP337" s="128"/>
      <c r="AQ337" s="128"/>
      <c r="AR337" s="128"/>
      <c r="AS337" s="128"/>
      <c r="AT337" s="128"/>
      <c r="AU337" s="128"/>
      <c r="AV337" s="128"/>
      <c r="AW337" s="128"/>
      <c r="AX337" s="128"/>
      <c r="AY337" s="128"/>
      <c r="AZ337" s="128"/>
      <c r="BA337" s="128"/>
      <c r="BB337" s="128"/>
      <c r="BC337" s="128"/>
      <c r="BD337" s="128"/>
      <c r="BE337" s="128"/>
      <c r="BF337" s="128"/>
      <c r="BG337" s="128"/>
      <c r="BH337" s="128"/>
      <c r="BI337" s="128"/>
      <c r="BJ337" s="128"/>
      <c r="BK337" s="128"/>
      <c r="BL337" s="128"/>
      <c r="BM337" s="128"/>
      <c r="BN337" s="128"/>
      <c r="BO337" s="128"/>
      <c r="BP337" s="128"/>
      <c r="BQ337" s="128"/>
      <c r="BR337" s="128"/>
      <c r="BS337" s="128"/>
      <c r="BT337" s="128"/>
      <c r="BU337" s="128"/>
      <c r="BV337" s="128"/>
      <c r="BW337" s="128"/>
      <c r="BX337" s="128"/>
      <c r="BY337" s="128"/>
      <c r="BZ337" s="128"/>
      <c r="CA337" s="128"/>
      <c r="CB337" s="128"/>
      <c r="CC337" s="128"/>
      <c r="CD337" s="128"/>
      <c r="CE337" s="128"/>
      <c r="CF337" s="128"/>
      <c r="CG337" s="128"/>
      <c r="CH337" s="128"/>
      <c r="CI337" s="128"/>
      <c r="CJ337" s="128"/>
      <c r="CK337" s="128"/>
      <c r="CL337" s="128"/>
      <c r="CM337" s="128"/>
      <c r="CN337" s="128"/>
      <c r="CO337" s="128"/>
      <c r="CP337" s="128"/>
      <c r="CQ337" s="128"/>
      <c r="CR337" s="128"/>
      <c r="CS337" s="128"/>
      <c r="CT337" s="128"/>
      <c r="CU337" s="128"/>
      <c r="CV337" s="128"/>
      <c r="CW337" s="128"/>
      <c r="CX337" s="128"/>
      <c r="CY337" s="128"/>
      <c r="CZ337" s="128"/>
      <c r="DA337" s="128"/>
      <c r="DB337" s="128"/>
      <c r="DC337" s="128"/>
      <c r="DD337" s="128"/>
      <c r="DE337" s="128"/>
      <c r="DF337" s="128"/>
      <c r="DG337" s="128"/>
      <c r="DH337" s="128"/>
      <c r="DI337" s="128"/>
      <c r="DJ337" s="128"/>
      <c r="DK337" s="128"/>
    </row>
    <row r="338" spans="1:115" s="130" customFormat="1" ht="69" customHeight="1">
      <c r="A338" s="292">
        <v>3</v>
      </c>
      <c r="B338" s="293"/>
      <c r="C338" s="186" t="s">
        <v>1895</v>
      </c>
      <c r="D338" s="186" t="s">
        <v>1896</v>
      </c>
      <c r="E338" s="186" t="s">
        <v>1897</v>
      </c>
      <c r="F338" s="186" t="s">
        <v>1898</v>
      </c>
      <c r="G338" s="186" t="s">
        <v>1899</v>
      </c>
      <c r="H338" s="186" t="s">
        <v>292</v>
      </c>
      <c r="I338" s="186"/>
      <c r="J338" s="186"/>
      <c r="K338" s="187">
        <v>42988</v>
      </c>
      <c r="L338" s="186" t="s">
        <v>917</v>
      </c>
      <c r="M338" s="188"/>
      <c r="N338" s="189">
        <v>112475</v>
      </c>
      <c r="O338" s="244">
        <v>11680000</v>
      </c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  <c r="AH338" s="128"/>
      <c r="AI338" s="128"/>
      <c r="AJ338" s="128"/>
      <c r="AK338" s="128"/>
      <c r="AL338" s="128"/>
      <c r="AM338" s="128"/>
      <c r="AN338" s="128"/>
      <c r="AO338" s="128"/>
      <c r="AP338" s="128"/>
      <c r="AQ338" s="128"/>
      <c r="AR338" s="128"/>
      <c r="AS338" s="128"/>
      <c r="AT338" s="128"/>
      <c r="AU338" s="128"/>
      <c r="AV338" s="128"/>
      <c r="AW338" s="128"/>
      <c r="AX338" s="128"/>
      <c r="AY338" s="128"/>
      <c r="AZ338" s="128"/>
      <c r="BA338" s="128"/>
      <c r="BB338" s="128"/>
      <c r="BC338" s="128"/>
      <c r="BD338" s="128"/>
      <c r="BE338" s="128"/>
      <c r="BF338" s="128"/>
      <c r="BG338" s="128"/>
      <c r="BH338" s="128"/>
      <c r="BI338" s="128"/>
      <c r="BJ338" s="128"/>
      <c r="BK338" s="128"/>
      <c r="BL338" s="128"/>
      <c r="BM338" s="128"/>
      <c r="BN338" s="128"/>
      <c r="BO338" s="128"/>
      <c r="BP338" s="128"/>
      <c r="BQ338" s="128"/>
      <c r="BR338" s="128"/>
      <c r="BS338" s="128"/>
      <c r="BT338" s="128"/>
      <c r="BU338" s="128"/>
      <c r="BV338" s="128"/>
      <c r="BW338" s="128"/>
      <c r="BX338" s="128"/>
      <c r="BY338" s="128"/>
      <c r="BZ338" s="128"/>
      <c r="CA338" s="128"/>
      <c r="CB338" s="128"/>
      <c r="CC338" s="128"/>
      <c r="CD338" s="128"/>
      <c r="CE338" s="128"/>
      <c r="CF338" s="128"/>
      <c r="CG338" s="128"/>
      <c r="CH338" s="128"/>
      <c r="CI338" s="128"/>
      <c r="CJ338" s="128"/>
      <c r="CK338" s="128"/>
      <c r="CL338" s="128"/>
      <c r="CM338" s="128"/>
      <c r="CN338" s="128"/>
      <c r="CO338" s="128"/>
      <c r="CP338" s="128"/>
      <c r="CQ338" s="128"/>
      <c r="CR338" s="128"/>
      <c r="CS338" s="128"/>
      <c r="CT338" s="128"/>
      <c r="CU338" s="128"/>
      <c r="CV338" s="128"/>
      <c r="CW338" s="128"/>
      <c r="CX338" s="128"/>
      <c r="CY338" s="128"/>
      <c r="CZ338" s="128"/>
      <c r="DA338" s="128"/>
      <c r="DB338" s="128"/>
      <c r="DC338" s="128"/>
      <c r="DD338" s="128"/>
      <c r="DE338" s="128"/>
      <c r="DF338" s="128"/>
      <c r="DG338" s="128"/>
      <c r="DH338" s="128"/>
      <c r="DI338" s="128"/>
      <c r="DJ338" s="128"/>
      <c r="DK338" s="128"/>
    </row>
    <row r="339" spans="1:115" s="130" customFormat="1" ht="69" customHeight="1">
      <c r="A339" s="292">
        <v>4</v>
      </c>
      <c r="B339" s="293"/>
      <c r="C339" s="186" t="s">
        <v>419</v>
      </c>
      <c r="D339" s="186" t="s">
        <v>420</v>
      </c>
      <c r="E339" s="186" t="s">
        <v>421</v>
      </c>
      <c r="F339" s="186" t="s">
        <v>422</v>
      </c>
      <c r="G339" s="186" t="s">
        <v>423</v>
      </c>
      <c r="H339" s="186"/>
      <c r="I339" s="186"/>
      <c r="J339" s="186" t="s">
        <v>292</v>
      </c>
      <c r="K339" s="187" t="s">
        <v>499</v>
      </c>
      <c r="L339" s="186" t="s">
        <v>918</v>
      </c>
      <c r="M339" s="188"/>
      <c r="N339" s="189">
        <v>2000</v>
      </c>
      <c r="O339" s="244">
        <v>6250000</v>
      </c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  <c r="AH339" s="128"/>
      <c r="AI339" s="128"/>
      <c r="AJ339" s="128"/>
      <c r="AK339" s="128"/>
      <c r="AL339" s="128"/>
      <c r="AM339" s="128"/>
      <c r="AN339" s="128"/>
      <c r="AO339" s="128"/>
      <c r="AP339" s="128"/>
      <c r="AQ339" s="128"/>
      <c r="AR339" s="128"/>
      <c r="AS339" s="128"/>
      <c r="AT339" s="128"/>
      <c r="AU339" s="128"/>
      <c r="AV339" s="128"/>
      <c r="AW339" s="128"/>
      <c r="AX339" s="128"/>
      <c r="AY339" s="128"/>
      <c r="AZ339" s="128"/>
      <c r="BA339" s="128"/>
      <c r="BB339" s="128"/>
      <c r="BC339" s="128"/>
      <c r="BD339" s="128"/>
      <c r="BE339" s="128"/>
      <c r="BF339" s="128"/>
      <c r="BG339" s="128"/>
      <c r="BH339" s="128"/>
      <c r="BI339" s="128"/>
      <c r="BJ339" s="128"/>
      <c r="BK339" s="128"/>
      <c r="BL339" s="128"/>
      <c r="BM339" s="128"/>
      <c r="BN339" s="128"/>
      <c r="BO339" s="128"/>
      <c r="BP339" s="128"/>
      <c r="BQ339" s="128"/>
      <c r="BR339" s="128"/>
      <c r="BS339" s="128"/>
      <c r="BT339" s="128"/>
      <c r="BU339" s="128"/>
      <c r="BV339" s="128"/>
      <c r="BW339" s="128"/>
      <c r="BX339" s="128"/>
      <c r="BY339" s="128"/>
      <c r="BZ339" s="128"/>
      <c r="CA339" s="128"/>
      <c r="CB339" s="128"/>
      <c r="CC339" s="128"/>
      <c r="CD339" s="128"/>
      <c r="CE339" s="128"/>
      <c r="CF339" s="128"/>
      <c r="CG339" s="128"/>
      <c r="CH339" s="128"/>
      <c r="CI339" s="128"/>
      <c r="CJ339" s="128"/>
      <c r="CK339" s="128"/>
      <c r="CL339" s="128"/>
      <c r="CM339" s="128"/>
      <c r="CN339" s="128"/>
      <c r="CO339" s="128"/>
      <c r="CP339" s="128"/>
      <c r="CQ339" s="128"/>
      <c r="CR339" s="128"/>
      <c r="CS339" s="128"/>
      <c r="CT339" s="128"/>
      <c r="CU339" s="128"/>
      <c r="CV339" s="128"/>
      <c r="CW339" s="128"/>
      <c r="CX339" s="128"/>
      <c r="CY339" s="128"/>
      <c r="CZ339" s="128"/>
      <c r="DA339" s="128"/>
      <c r="DB339" s="128"/>
      <c r="DC339" s="128"/>
      <c r="DD339" s="128"/>
      <c r="DE339" s="128"/>
      <c r="DF339" s="128"/>
      <c r="DG339" s="128"/>
      <c r="DH339" s="128"/>
      <c r="DI339" s="128"/>
      <c r="DJ339" s="128"/>
      <c r="DK339" s="128"/>
    </row>
    <row r="340" spans="1:115" s="130" customFormat="1" ht="69" customHeight="1">
      <c r="A340" s="292">
        <v>5</v>
      </c>
      <c r="B340" s="293"/>
      <c r="C340" s="186" t="s">
        <v>1351</v>
      </c>
      <c r="D340" s="186" t="s">
        <v>1352</v>
      </c>
      <c r="E340" s="186" t="s">
        <v>1353</v>
      </c>
      <c r="F340" s="186" t="s">
        <v>1354</v>
      </c>
      <c r="G340" s="186" t="s">
        <v>1894</v>
      </c>
      <c r="H340" s="186" t="s">
        <v>292</v>
      </c>
      <c r="I340" s="186"/>
      <c r="J340" s="186"/>
      <c r="K340" s="187" t="s">
        <v>500</v>
      </c>
      <c r="L340" s="186" t="s">
        <v>919</v>
      </c>
      <c r="M340" s="188"/>
      <c r="N340" s="189">
        <v>11891</v>
      </c>
      <c r="O340" s="244">
        <v>39362000</v>
      </c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28"/>
      <c r="AN340" s="128"/>
      <c r="AO340" s="128"/>
      <c r="AP340" s="128"/>
      <c r="AQ340" s="128"/>
      <c r="AR340" s="128"/>
      <c r="AS340" s="128"/>
      <c r="AT340" s="128"/>
      <c r="AU340" s="128"/>
      <c r="AV340" s="128"/>
      <c r="AW340" s="128"/>
      <c r="AX340" s="128"/>
      <c r="AY340" s="128"/>
      <c r="AZ340" s="128"/>
      <c r="BA340" s="128"/>
      <c r="BB340" s="128"/>
      <c r="BC340" s="128"/>
      <c r="BD340" s="128"/>
      <c r="BE340" s="128"/>
      <c r="BF340" s="128"/>
      <c r="BG340" s="128"/>
      <c r="BH340" s="128"/>
      <c r="BI340" s="128"/>
      <c r="BJ340" s="128"/>
      <c r="BK340" s="128"/>
      <c r="BL340" s="128"/>
      <c r="BM340" s="128"/>
      <c r="BN340" s="128"/>
      <c r="BO340" s="128"/>
      <c r="BP340" s="128"/>
      <c r="BQ340" s="128"/>
      <c r="BR340" s="128"/>
      <c r="BS340" s="128"/>
      <c r="BT340" s="128"/>
      <c r="BU340" s="128"/>
      <c r="BV340" s="128"/>
      <c r="BW340" s="128"/>
      <c r="BX340" s="128"/>
      <c r="BY340" s="128"/>
      <c r="BZ340" s="128"/>
      <c r="CA340" s="128"/>
      <c r="CB340" s="128"/>
      <c r="CC340" s="128"/>
      <c r="CD340" s="128"/>
      <c r="CE340" s="128"/>
      <c r="CF340" s="128"/>
      <c r="CG340" s="128"/>
      <c r="CH340" s="128"/>
      <c r="CI340" s="128"/>
      <c r="CJ340" s="128"/>
      <c r="CK340" s="128"/>
      <c r="CL340" s="128"/>
      <c r="CM340" s="128"/>
      <c r="CN340" s="128"/>
      <c r="CO340" s="128"/>
      <c r="CP340" s="128"/>
      <c r="CQ340" s="128"/>
      <c r="CR340" s="128"/>
      <c r="CS340" s="128"/>
      <c r="CT340" s="128"/>
      <c r="CU340" s="128"/>
      <c r="CV340" s="128"/>
      <c r="CW340" s="128"/>
      <c r="CX340" s="128"/>
      <c r="CY340" s="128"/>
      <c r="CZ340" s="128"/>
      <c r="DA340" s="128"/>
      <c r="DB340" s="128"/>
      <c r="DC340" s="128"/>
      <c r="DD340" s="128"/>
      <c r="DE340" s="128"/>
      <c r="DF340" s="128"/>
      <c r="DG340" s="128"/>
      <c r="DH340" s="128"/>
      <c r="DI340" s="128"/>
      <c r="DJ340" s="128"/>
      <c r="DK340" s="128"/>
    </row>
    <row r="341" spans="1:115" s="130" customFormat="1" ht="69" customHeight="1">
      <c r="A341" s="292">
        <v>6</v>
      </c>
      <c r="B341" s="293"/>
      <c r="C341" s="186" t="s">
        <v>1895</v>
      </c>
      <c r="D341" s="186" t="s">
        <v>1896</v>
      </c>
      <c r="E341" s="186" t="s">
        <v>1814</v>
      </c>
      <c r="F341" s="186" t="s">
        <v>832</v>
      </c>
      <c r="G341" s="186" t="s">
        <v>1857</v>
      </c>
      <c r="H341" s="186" t="s">
        <v>292</v>
      </c>
      <c r="I341" s="186"/>
      <c r="J341" s="186"/>
      <c r="K341" s="187">
        <v>42988</v>
      </c>
      <c r="L341" s="186" t="s">
        <v>920</v>
      </c>
      <c r="M341" s="188"/>
      <c r="N341" s="189">
        <v>1095</v>
      </c>
      <c r="O341" s="244">
        <v>33000000</v>
      </c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  <c r="AH341" s="128"/>
      <c r="AI341" s="128"/>
      <c r="AJ341" s="128"/>
      <c r="AK341" s="128"/>
      <c r="AL341" s="128"/>
      <c r="AM341" s="128"/>
      <c r="AN341" s="128"/>
      <c r="AO341" s="128"/>
      <c r="AP341" s="128"/>
      <c r="AQ341" s="128"/>
      <c r="AR341" s="128"/>
      <c r="AS341" s="128"/>
      <c r="AT341" s="128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8"/>
      <c r="BJ341" s="128"/>
      <c r="BK341" s="128"/>
      <c r="BL341" s="128"/>
      <c r="BM341" s="128"/>
      <c r="BN341" s="128"/>
      <c r="BO341" s="128"/>
      <c r="BP341" s="128"/>
      <c r="BQ341" s="128"/>
      <c r="BR341" s="128"/>
      <c r="BS341" s="128"/>
      <c r="BT341" s="128"/>
      <c r="BU341" s="128"/>
      <c r="BV341" s="128"/>
      <c r="BW341" s="128"/>
      <c r="BX341" s="128"/>
      <c r="BY341" s="128"/>
      <c r="BZ341" s="128"/>
      <c r="CA341" s="128"/>
      <c r="CB341" s="128"/>
      <c r="CC341" s="128"/>
      <c r="CD341" s="128"/>
      <c r="CE341" s="128"/>
      <c r="CF341" s="128"/>
      <c r="CG341" s="128"/>
      <c r="CH341" s="128"/>
      <c r="CI341" s="128"/>
      <c r="CJ341" s="128"/>
      <c r="CK341" s="128"/>
      <c r="CL341" s="128"/>
      <c r="CM341" s="128"/>
      <c r="CN341" s="128"/>
      <c r="CO341" s="128"/>
      <c r="CP341" s="128"/>
      <c r="CQ341" s="128"/>
      <c r="CR341" s="128"/>
      <c r="CS341" s="128"/>
      <c r="CT341" s="128"/>
      <c r="CU341" s="128"/>
      <c r="CV341" s="128"/>
      <c r="CW341" s="128"/>
      <c r="CX341" s="128"/>
      <c r="CY341" s="128"/>
      <c r="CZ341" s="128"/>
      <c r="DA341" s="128"/>
      <c r="DB341" s="128"/>
      <c r="DC341" s="128"/>
      <c r="DD341" s="128"/>
      <c r="DE341" s="128"/>
      <c r="DF341" s="128"/>
      <c r="DG341" s="128"/>
      <c r="DH341" s="128"/>
      <c r="DI341" s="128"/>
      <c r="DJ341" s="128"/>
      <c r="DK341" s="128"/>
    </row>
    <row r="342" spans="1:115" s="130" customFormat="1" ht="69" customHeight="1">
      <c r="A342" s="292">
        <v>7</v>
      </c>
      <c r="B342" s="293"/>
      <c r="C342" s="186" t="s">
        <v>1895</v>
      </c>
      <c r="D342" s="186" t="s">
        <v>1896</v>
      </c>
      <c r="E342" s="186" t="s">
        <v>155</v>
      </c>
      <c r="F342" s="186" t="s">
        <v>833</v>
      </c>
      <c r="G342" s="186" t="s">
        <v>156</v>
      </c>
      <c r="H342" s="186" t="s">
        <v>292</v>
      </c>
      <c r="I342" s="186"/>
      <c r="J342" s="186"/>
      <c r="K342" s="187">
        <v>42988</v>
      </c>
      <c r="L342" s="186" t="s">
        <v>921</v>
      </c>
      <c r="M342" s="188"/>
      <c r="N342" s="189">
        <v>3105.5</v>
      </c>
      <c r="O342" s="244">
        <v>8889000</v>
      </c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8"/>
      <c r="AK342" s="128"/>
      <c r="AL342" s="128"/>
      <c r="AM342" s="128"/>
      <c r="AN342" s="128"/>
      <c r="AO342" s="128"/>
      <c r="AP342" s="128"/>
      <c r="AQ342" s="128"/>
      <c r="AR342" s="128"/>
      <c r="AS342" s="128"/>
      <c r="AT342" s="128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8"/>
      <c r="BJ342" s="128"/>
      <c r="BK342" s="128"/>
      <c r="BL342" s="128"/>
      <c r="BM342" s="128"/>
      <c r="BN342" s="128"/>
      <c r="BO342" s="128"/>
      <c r="BP342" s="128"/>
      <c r="BQ342" s="128"/>
      <c r="BR342" s="128"/>
      <c r="BS342" s="128"/>
      <c r="BT342" s="128"/>
      <c r="BU342" s="128"/>
      <c r="BV342" s="128"/>
      <c r="BW342" s="128"/>
      <c r="BX342" s="128"/>
      <c r="BY342" s="128"/>
      <c r="BZ342" s="128"/>
      <c r="CA342" s="128"/>
      <c r="CB342" s="128"/>
      <c r="CC342" s="128"/>
      <c r="CD342" s="128"/>
      <c r="CE342" s="128"/>
      <c r="CF342" s="128"/>
      <c r="CG342" s="128"/>
      <c r="CH342" s="128"/>
      <c r="CI342" s="128"/>
      <c r="CJ342" s="128"/>
      <c r="CK342" s="128"/>
      <c r="CL342" s="128"/>
      <c r="CM342" s="128"/>
      <c r="CN342" s="128"/>
      <c r="CO342" s="128"/>
      <c r="CP342" s="128"/>
      <c r="CQ342" s="128"/>
      <c r="CR342" s="128"/>
      <c r="CS342" s="128"/>
      <c r="CT342" s="128"/>
      <c r="CU342" s="128"/>
      <c r="CV342" s="128"/>
      <c r="CW342" s="128"/>
      <c r="CX342" s="128"/>
      <c r="CY342" s="128"/>
      <c r="CZ342" s="128"/>
      <c r="DA342" s="128"/>
      <c r="DB342" s="128"/>
      <c r="DC342" s="128"/>
      <c r="DD342" s="128"/>
      <c r="DE342" s="128"/>
      <c r="DF342" s="128"/>
      <c r="DG342" s="128"/>
      <c r="DH342" s="128"/>
      <c r="DI342" s="128"/>
      <c r="DJ342" s="128"/>
      <c r="DK342" s="128"/>
    </row>
    <row r="343" spans="1:115" s="130" customFormat="1" ht="69" customHeight="1">
      <c r="A343" s="292">
        <v>8</v>
      </c>
      <c r="B343" s="293"/>
      <c r="C343" s="186" t="s">
        <v>157</v>
      </c>
      <c r="D343" s="186" t="s">
        <v>158</v>
      </c>
      <c r="E343" s="186" t="s">
        <v>159</v>
      </c>
      <c r="F343" s="186" t="s">
        <v>834</v>
      </c>
      <c r="G343" s="186" t="s">
        <v>922</v>
      </c>
      <c r="H343" s="186" t="s">
        <v>292</v>
      </c>
      <c r="I343" s="186"/>
      <c r="J343" s="186"/>
      <c r="K343" s="187">
        <v>42741</v>
      </c>
      <c r="L343" s="186" t="s">
        <v>923</v>
      </c>
      <c r="M343" s="188"/>
      <c r="N343" s="189">
        <v>5050</v>
      </c>
      <c r="O343" s="244">
        <v>3191000</v>
      </c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  <c r="AH343" s="128"/>
      <c r="AI343" s="128"/>
      <c r="AJ343" s="128"/>
      <c r="AK343" s="128"/>
      <c r="AL343" s="128"/>
      <c r="AM343" s="128"/>
      <c r="AN343" s="128"/>
      <c r="AO343" s="128"/>
      <c r="AP343" s="128"/>
      <c r="AQ343" s="128"/>
      <c r="AR343" s="128"/>
      <c r="AS343" s="128"/>
      <c r="AT343" s="128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8"/>
      <c r="BJ343" s="128"/>
      <c r="BK343" s="128"/>
      <c r="BL343" s="128"/>
      <c r="BM343" s="128"/>
      <c r="BN343" s="128"/>
      <c r="BO343" s="128"/>
      <c r="BP343" s="128"/>
      <c r="BQ343" s="128"/>
      <c r="BR343" s="128"/>
      <c r="BS343" s="128"/>
      <c r="BT343" s="128"/>
      <c r="BU343" s="128"/>
      <c r="BV343" s="128"/>
      <c r="BW343" s="128"/>
      <c r="BX343" s="128"/>
      <c r="BY343" s="128"/>
      <c r="BZ343" s="128"/>
      <c r="CA343" s="128"/>
      <c r="CB343" s="128"/>
      <c r="CC343" s="128"/>
      <c r="CD343" s="128"/>
      <c r="CE343" s="128"/>
      <c r="CF343" s="128"/>
      <c r="CG343" s="128"/>
      <c r="CH343" s="128"/>
      <c r="CI343" s="128"/>
      <c r="CJ343" s="128"/>
      <c r="CK343" s="128"/>
      <c r="CL343" s="128"/>
      <c r="CM343" s="128"/>
      <c r="CN343" s="128"/>
      <c r="CO343" s="128"/>
      <c r="CP343" s="128"/>
      <c r="CQ343" s="128"/>
      <c r="CR343" s="128"/>
      <c r="CS343" s="128"/>
      <c r="CT343" s="128"/>
      <c r="CU343" s="128"/>
      <c r="CV343" s="128"/>
      <c r="CW343" s="128"/>
      <c r="CX343" s="128"/>
      <c r="CY343" s="128"/>
      <c r="CZ343" s="128"/>
      <c r="DA343" s="128"/>
      <c r="DB343" s="128"/>
      <c r="DC343" s="128"/>
      <c r="DD343" s="128"/>
      <c r="DE343" s="128"/>
      <c r="DF343" s="128"/>
      <c r="DG343" s="128"/>
      <c r="DH343" s="128"/>
      <c r="DI343" s="128"/>
      <c r="DJ343" s="128"/>
      <c r="DK343" s="128"/>
    </row>
    <row r="344" spans="1:115" s="130" customFormat="1" ht="69" customHeight="1">
      <c r="A344" s="292">
        <v>9</v>
      </c>
      <c r="B344" s="293"/>
      <c r="C344" s="186" t="s">
        <v>897</v>
      </c>
      <c r="D344" s="186" t="s">
        <v>898</v>
      </c>
      <c r="E344" s="186" t="s">
        <v>899</v>
      </c>
      <c r="F344" s="186" t="s">
        <v>835</v>
      </c>
      <c r="G344" s="186" t="s">
        <v>2247</v>
      </c>
      <c r="H344" s="186" t="s">
        <v>292</v>
      </c>
      <c r="I344" s="186"/>
      <c r="J344" s="186"/>
      <c r="K344" s="187">
        <v>43074</v>
      </c>
      <c r="L344" s="186" t="s">
        <v>924</v>
      </c>
      <c r="M344" s="188"/>
      <c r="N344" s="189">
        <v>2558.75</v>
      </c>
      <c r="O344" s="244">
        <v>1311000</v>
      </c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28"/>
      <c r="AN344" s="128"/>
      <c r="AO344" s="128"/>
      <c r="AP344" s="128"/>
      <c r="AQ344" s="128"/>
      <c r="AR344" s="128"/>
      <c r="AS344" s="128"/>
      <c r="AT344" s="128"/>
      <c r="AU344" s="128"/>
      <c r="AV344" s="128"/>
      <c r="AW344" s="128"/>
      <c r="AX344" s="128"/>
      <c r="AY344" s="128"/>
      <c r="AZ344" s="128"/>
      <c r="BA344" s="128"/>
      <c r="BB344" s="128"/>
      <c r="BC344" s="128"/>
      <c r="BD344" s="128"/>
      <c r="BE344" s="128"/>
      <c r="BF344" s="128"/>
      <c r="BG344" s="128"/>
      <c r="BH344" s="128"/>
      <c r="BI344" s="128"/>
      <c r="BJ344" s="128"/>
      <c r="BK344" s="128"/>
      <c r="BL344" s="128"/>
      <c r="BM344" s="128"/>
      <c r="BN344" s="128"/>
      <c r="BO344" s="128"/>
      <c r="BP344" s="128"/>
      <c r="BQ344" s="128"/>
      <c r="BR344" s="128"/>
      <c r="BS344" s="128"/>
      <c r="BT344" s="128"/>
      <c r="BU344" s="128"/>
      <c r="BV344" s="128"/>
      <c r="BW344" s="128"/>
      <c r="BX344" s="128"/>
      <c r="BY344" s="128"/>
      <c r="BZ344" s="128"/>
      <c r="CA344" s="128"/>
      <c r="CB344" s="128"/>
      <c r="CC344" s="128"/>
      <c r="CD344" s="128"/>
      <c r="CE344" s="128"/>
      <c r="CF344" s="128"/>
      <c r="CG344" s="128"/>
      <c r="CH344" s="128"/>
      <c r="CI344" s="128"/>
      <c r="CJ344" s="128"/>
      <c r="CK344" s="128"/>
      <c r="CL344" s="128"/>
      <c r="CM344" s="128"/>
      <c r="CN344" s="128"/>
      <c r="CO344" s="128"/>
      <c r="CP344" s="128"/>
      <c r="CQ344" s="128"/>
      <c r="CR344" s="128"/>
      <c r="CS344" s="128"/>
      <c r="CT344" s="128"/>
      <c r="CU344" s="128"/>
      <c r="CV344" s="128"/>
      <c r="CW344" s="128"/>
      <c r="CX344" s="128"/>
      <c r="CY344" s="128"/>
      <c r="CZ344" s="128"/>
      <c r="DA344" s="128"/>
      <c r="DB344" s="128"/>
      <c r="DC344" s="128"/>
      <c r="DD344" s="128"/>
      <c r="DE344" s="128"/>
      <c r="DF344" s="128"/>
      <c r="DG344" s="128"/>
      <c r="DH344" s="128"/>
      <c r="DI344" s="128"/>
      <c r="DJ344" s="128"/>
      <c r="DK344" s="128"/>
    </row>
    <row r="345" spans="1:115" s="130" customFormat="1" ht="69" customHeight="1">
      <c r="A345" s="292">
        <v>10</v>
      </c>
      <c r="B345" s="293"/>
      <c r="C345" s="186" t="s">
        <v>157</v>
      </c>
      <c r="D345" s="186" t="s">
        <v>158</v>
      </c>
      <c r="E345" s="186" t="s">
        <v>2025</v>
      </c>
      <c r="F345" s="186" t="s">
        <v>836</v>
      </c>
      <c r="G345" s="186" t="s">
        <v>2248</v>
      </c>
      <c r="H345" s="186" t="s">
        <v>292</v>
      </c>
      <c r="I345" s="186"/>
      <c r="J345" s="186"/>
      <c r="K345" s="187">
        <v>42741</v>
      </c>
      <c r="L345" s="186" t="s">
        <v>925</v>
      </c>
      <c r="M345" s="188"/>
      <c r="N345" s="189">
        <v>4000</v>
      </c>
      <c r="O345" s="244">
        <v>1756000</v>
      </c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  <c r="AH345" s="128"/>
      <c r="AI345" s="128"/>
      <c r="AJ345" s="128"/>
      <c r="AK345" s="128"/>
      <c r="AL345" s="128"/>
      <c r="AM345" s="128"/>
      <c r="AN345" s="128"/>
      <c r="AO345" s="128"/>
      <c r="AP345" s="128"/>
      <c r="AQ345" s="128"/>
      <c r="AR345" s="128"/>
      <c r="AS345" s="128"/>
      <c r="AT345" s="128"/>
      <c r="AU345" s="128"/>
      <c r="AV345" s="128"/>
      <c r="AW345" s="128"/>
      <c r="AX345" s="128"/>
      <c r="AY345" s="128"/>
      <c r="AZ345" s="128"/>
      <c r="BA345" s="128"/>
      <c r="BB345" s="128"/>
      <c r="BC345" s="128"/>
      <c r="BD345" s="128"/>
      <c r="BE345" s="128"/>
      <c r="BF345" s="128"/>
      <c r="BG345" s="128"/>
      <c r="BH345" s="128"/>
      <c r="BI345" s="128"/>
      <c r="BJ345" s="128"/>
      <c r="BK345" s="128"/>
      <c r="BL345" s="128"/>
      <c r="BM345" s="128"/>
      <c r="BN345" s="128"/>
      <c r="BO345" s="128"/>
      <c r="BP345" s="128"/>
      <c r="BQ345" s="128"/>
      <c r="BR345" s="128"/>
      <c r="BS345" s="128"/>
      <c r="BT345" s="128"/>
      <c r="BU345" s="128"/>
      <c r="BV345" s="128"/>
      <c r="BW345" s="128"/>
      <c r="BX345" s="128"/>
      <c r="BY345" s="128"/>
      <c r="BZ345" s="128"/>
      <c r="CA345" s="128"/>
      <c r="CB345" s="128"/>
      <c r="CC345" s="128"/>
      <c r="CD345" s="128"/>
      <c r="CE345" s="128"/>
      <c r="CF345" s="128"/>
      <c r="CG345" s="128"/>
      <c r="CH345" s="128"/>
      <c r="CI345" s="128"/>
      <c r="CJ345" s="128"/>
      <c r="CK345" s="128"/>
      <c r="CL345" s="128"/>
      <c r="CM345" s="128"/>
      <c r="CN345" s="128"/>
      <c r="CO345" s="128"/>
      <c r="CP345" s="128"/>
      <c r="CQ345" s="128"/>
      <c r="CR345" s="128"/>
      <c r="CS345" s="128"/>
      <c r="CT345" s="128"/>
      <c r="CU345" s="128"/>
      <c r="CV345" s="128"/>
      <c r="CW345" s="128"/>
      <c r="CX345" s="128"/>
      <c r="CY345" s="128"/>
      <c r="CZ345" s="128"/>
      <c r="DA345" s="128"/>
      <c r="DB345" s="128"/>
      <c r="DC345" s="128"/>
      <c r="DD345" s="128"/>
      <c r="DE345" s="128"/>
      <c r="DF345" s="128"/>
      <c r="DG345" s="128"/>
      <c r="DH345" s="128"/>
      <c r="DI345" s="128"/>
      <c r="DJ345" s="128"/>
      <c r="DK345" s="128"/>
    </row>
    <row r="346" spans="1:115" s="130" customFormat="1" ht="69" customHeight="1">
      <c r="A346" s="292">
        <v>11</v>
      </c>
      <c r="B346" s="293"/>
      <c r="C346" s="186" t="s">
        <v>1895</v>
      </c>
      <c r="D346" s="186" t="s">
        <v>1896</v>
      </c>
      <c r="E346" s="186" t="s">
        <v>2029</v>
      </c>
      <c r="F346" s="186" t="s">
        <v>2030</v>
      </c>
      <c r="G346" s="186" t="s">
        <v>2031</v>
      </c>
      <c r="H346" s="186" t="s">
        <v>292</v>
      </c>
      <c r="I346" s="186"/>
      <c r="J346" s="186"/>
      <c r="K346" s="187">
        <v>42988</v>
      </c>
      <c r="L346" s="186" t="s">
        <v>926</v>
      </c>
      <c r="M346" s="188"/>
      <c r="N346" s="189">
        <v>7000</v>
      </c>
      <c r="O346" s="244">
        <v>12952000</v>
      </c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  <c r="AH346" s="128"/>
      <c r="AI346" s="128"/>
      <c r="AJ346" s="128"/>
      <c r="AK346" s="128"/>
      <c r="AL346" s="128"/>
      <c r="AM346" s="128"/>
      <c r="AN346" s="128"/>
      <c r="AO346" s="128"/>
      <c r="AP346" s="128"/>
      <c r="AQ346" s="128"/>
      <c r="AR346" s="128"/>
      <c r="AS346" s="128"/>
      <c r="AT346" s="128"/>
      <c r="AU346" s="128"/>
      <c r="AV346" s="128"/>
      <c r="AW346" s="128"/>
      <c r="AX346" s="128"/>
      <c r="AY346" s="128"/>
      <c r="AZ346" s="128"/>
      <c r="BA346" s="128"/>
      <c r="BB346" s="128"/>
      <c r="BC346" s="128"/>
      <c r="BD346" s="128"/>
      <c r="BE346" s="128"/>
      <c r="BF346" s="128"/>
      <c r="BG346" s="128"/>
      <c r="BH346" s="128"/>
      <c r="BI346" s="128"/>
      <c r="BJ346" s="128"/>
      <c r="BK346" s="128"/>
      <c r="BL346" s="128"/>
      <c r="BM346" s="128"/>
      <c r="BN346" s="128"/>
      <c r="BO346" s="128"/>
      <c r="BP346" s="128"/>
      <c r="BQ346" s="128"/>
      <c r="BR346" s="128"/>
      <c r="BS346" s="128"/>
      <c r="BT346" s="128"/>
      <c r="BU346" s="128"/>
      <c r="BV346" s="128"/>
      <c r="BW346" s="128"/>
      <c r="BX346" s="128"/>
      <c r="BY346" s="128"/>
      <c r="BZ346" s="128"/>
      <c r="CA346" s="128"/>
      <c r="CB346" s="128"/>
      <c r="CC346" s="128"/>
      <c r="CD346" s="128"/>
      <c r="CE346" s="128"/>
      <c r="CF346" s="128"/>
      <c r="CG346" s="128"/>
      <c r="CH346" s="128"/>
      <c r="CI346" s="128"/>
      <c r="CJ346" s="128"/>
      <c r="CK346" s="128"/>
      <c r="CL346" s="128"/>
      <c r="CM346" s="128"/>
      <c r="CN346" s="128"/>
      <c r="CO346" s="128"/>
      <c r="CP346" s="128"/>
      <c r="CQ346" s="128"/>
      <c r="CR346" s="128"/>
      <c r="CS346" s="128"/>
      <c r="CT346" s="128"/>
      <c r="CU346" s="128"/>
      <c r="CV346" s="128"/>
      <c r="CW346" s="128"/>
      <c r="CX346" s="128"/>
      <c r="CY346" s="128"/>
      <c r="CZ346" s="128"/>
      <c r="DA346" s="128"/>
      <c r="DB346" s="128"/>
      <c r="DC346" s="128"/>
      <c r="DD346" s="128"/>
      <c r="DE346" s="128"/>
      <c r="DF346" s="128"/>
      <c r="DG346" s="128"/>
      <c r="DH346" s="128"/>
      <c r="DI346" s="128"/>
      <c r="DJ346" s="128"/>
      <c r="DK346" s="128"/>
    </row>
    <row r="347" spans="1:115" s="130" customFormat="1" ht="69" customHeight="1">
      <c r="A347" s="292">
        <v>12</v>
      </c>
      <c r="B347" s="293"/>
      <c r="C347" s="186" t="s">
        <v>78</v>
      </c>
      <c r="D347" s="186" t="s">
        <v>79</v>
      </c>
      <c r="E347" s="186" t="s">
        <v>80</v>
      </c>
      <c r="F347" s="186" t="s">
        <v>837</v>
      </c>
      <c r="G347" s="186" t="s">
        <v>81</v>
      </c>
      <c r="H347" s="186" t="s">
        <v>292</v>
      </c>
      <c r="I347" s="186"/>
      <c r="J347" s="186"/>
      <c r="K347" s="187" t="s">
        <v>501</v>
      </c>
      <c r="L347" s="186" t="s">
        <v>927</v>
      </c>
      <c r="M347" s="188"/>
      <c r="N347" s="189">
        <v>6000</v>
      </c>
      <c r="O347" s="244">
        <v>35167000</v>
      </c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  <c r="AH347" s="128"/>
      <c r="AI347" s="128"/>
      <c r="AJ347" s="128"/>
      <c r="AK347" s="128"/>
      <c r="AL347" s="128"/>
      <c r="AM347" s="128"/>
      <c r="AN347" s="128"/>
      <c r="AO347" s="128"/>
      <c r="AP347" s="128"/>
      <c r="AQ347" s="128"/>
      <c r="AR347" s="128"/>
      <c r="AS347" s="128"/>
      <c r="AT347" s="128"/>
      <c r="AU347" s="128"/>
      <c r="AV347" s="128"/>
      <c r="AW347" s="128"/>
      <c r="AX347" s="128"/>
      <c r="AY347" s="128"/>
      <c r="AZ347" s="128"/>
      <c r="BA347" s="128"/>
      <c r="BB347" s="128"/>
      <c r="BC347" s="128"/>
      <c r="BD347" s="128"/>
      <c r="BE347" s="128"/>
      <c r="BF347" s="128"/>
      <c r="BG347" s="128"/>
      <c r="BH347" s="128"/>
      <c r="BI347" s="128"/>
      <c r="BJ347" s="128"/>
      <c r="BK347" s="128"/>
      <c r="BL347" s="128"/>
      <c r="BM347" s="128"/>
      <c r="BN347" s="128"/>
      <c r="BO347" s="128"/>
      <c r="BP347" s="128"/>
      <c r="BQ347" s="128"/>
      <c r="BR347" s="128"/>
      <c r="BS347" s="128"/>
      <c r="BT347" s="128"/>
      <c r="BU347" s="128"/>
      <c r="BV347" s="128"/>
      <c r="BW347" s="128"/>
      <c r="BX347" s="128"/>
      <c r="BY347" s="128"/>
      <c r="BZ347" s="128"/>
      <c r="CA347" s="128"/>
      <c r="CB347" s="128"/>
      <c r="CC347" s="128"/>
      <c r="CD347" s="128"/>
      <c r="CE347" s="128"/>
      <c r="CF347" s="128"/>
      <c r="CG347" s="128"/>
      <c r="CH347" s="128"/>
      <c r="CI347" s="128"/>
      <c r="CJ347" s="128"/>
      <c r="CK347" s="128"/>
      <c r="CL347" s="128"/>
      <c r="CM347" s="128"/>
      <c r="CN347" s="128"/>
      <c r="CO347" s="128"/>
      <c r="CP347" s="128"/>
      <c r="CQ347" s="128"/>
      <c r="CR347" s="128"/>
      <c r="CS347" s="128"/>
      <c r="CT347" s="128"/>
      <c r="CU347" s="128"/>
      <c r="CV347" s="128"/>
      <c r="CW347" s="128"/>
      <c r="CX347" s="128"/>
      <c r="CY347" s="128"/>
      <c r="CZ347" s="128"/>
      <c r="DA347" s="128"/>
      <c r="DB347" s="128"/>
      <c r="DC347" s="128"/>
      <c r="DD347" s="128"/>
      <c r="DE347" s="128"/>
      <c r="DF347" s="128"/>
      <c r="DG347" s="128"/>
      <c r="DH347" s="128"/>
      <c r="DI347" s="128"/>
      <c r="DJ347" s="128"/>
      <c r="DK347" s="128"/>
    </row>
    <row r="348" spans="1:115" s="130" customFormat="1" ht="69" customHeight="1">
      <c r="A348" s="292">
        <v>13</v>
      </c>
      <c r="B348" s="293"/>
      <c r="C348" s="186" t="s">
        <v>82</v>
      </c>
      <c r="D348" s="186" t="s">
        <v>83</v>
      </c>
      <c r="E348" s="186"/>
      <c r="F348" s="186" t="s">
        <v>838</v>
      </c>
      <c r="G348" s="186" t="s">
        <v>84</v>
      </c>
      <c r="H348" s="186" t="s">
        <v>292</v>
      </c>
      <c r="I348" s="186"/>
      <c r="J348" s="186"/>
      <c r="K348" s="187">
        <v>42865</v>
      </c>
      <c r="L348" s="186" t="s">
        <v>928</v>
      </c>
      <c r="M348" s="188"/>
      <c r="N348" s="189">
        <v>5950</v>
      </c>
      <c r="O348" s="244">
        <v>42000000</v>
      </c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8"/>
      <c r="AE348" s="128"/>
      <c r="AF348" s="128"/>
      <c r="AG348" s="128"/>
      <c r="AH348" s="128"/>
      <c r="AI348" s="128"/>
      <c r="AJ348" s="128"/>
      <c r="AK348" s="128"/>
      <c r="AL348" s="128"/>
      <c r="AM348" s="128"/>
      <c r="AN348" s="128"/>
      <c r="AO348" s="128"/>
      <c r="AP348" s="128"/>
      <c r="AQ348" s="128"/>
      <c r="AR348" s="128"/>
      <c r="AS348" s="128"/>
      <c r="AT348" s="128"/>
      <c r="AU348" s="128"/>
      <c r="AV348" s="128"/>
      <c r="AW348" s="128"/>
      <c r="AX348" s="128"/>
      <c r="AY348" s="128"/>
      <c r="AZ348" s="128"/>
      <c r="BA348" s="128"/>
      <c r="BB348" s="128"/>
      <c r="BC348" s="128"/>
      <c r="BD348" s="128"/>
      <c r="BE348" s="128"/>
      <c r="BF348" s="128"/>
      <c r="BG348" s="128"/>
      <c r="BH348" s="128"/>
      <c r="BI348" s="128"/>
      <c r="BJ348" s="128"/>
      <c r="BK348" s="128"/>
      <c r="BL348" s="128"/>
      <c r="BM348" s="128"/>
      <c r="BN348" s="128"/>
      <c r="BO348" s="128"/>
      <c r="BP348" s="128"/>
      <c r="BQ348" s="128"/>
      <c r="BR348" s="128"/>
      <c r="BS348" s="128"/>
      <c r="BT348" s="128"/>
      <c r="BU348" s="128"/>
      <c r="BV348" s="128"/>
      <c r="BW348" s="128"/>
      <c r="BX348" s="128"/>
      <c r="BY348" s="128"/>
      <c r="BZ348" s="128"/>
      <c r="CA348" s="128"/>
      <c r="CB348" s="128"/>
      <c r="CC348" s="128"/>
      <c r="CD348" s="128"/>
      <c r="CE348" s="128"/>
      <c r="CF348" s="128"/>
      <c r="CG348" s="128"/>
      <c r="CH348" s="128"/>
      <c r="CI348" s="128"/>
      <c r="CJ348" s="128"/>
      <c r="CK348" s="128"/>
      <c r="CL348" s="128"/>
      <c r="CM348" s="128"/>
      <c r="CN348" s="128"/>
      <c r="CO348" s="128"/>
      <c r="CP348" s="128"/>
      <c r="CQ348" s="128"/>
      <c r="CR348" s="128"/>
      <c r="CS348" s="128"/>
      <c r="CT348" s="128"/>
      <c r="CU348" s="128"/>
      <c r="CV348" s="128"/>
      <c r="CW348" s="128"/>
      <c r="CX348" s="128"/>
      <c r="CY348" s="128"/>
      <c r="CZ348" s="128"/>
      <c r="DA348" s="128"/>
      <c r="DB348" s="128"/>
      <c r="DC348" s="128"/>
      <c r="DD348" s="128"/>
      <c r="DE348" s="128"/>
      <c r="DF348" s="128"/>
      <c r="DG348" s="128"/>
      <c r="DH348" s="128"/>
      <c r="DI348" s="128"/>
      <c r="DJ348" s="128"/>
      <c r="DK348" s="128"/>
    </row>
    <row r="349" spans="1:115" s="130" customFormat="1" ht="69" customHeight="1">
      <c r="A349" s="292">
        <v>14</v>
      </c>
      <c r="B349" s="293"/>
      <c r="C349" s="186" t="s">
        <v>1834</v>
      </c>
      <c r="D349" s="186" t="s">
        <v>1835</v>
      </c>
      <c r="E349" s="186" t="s">
        <v>739</v>
      </c>
      <c r="F349" s="186" t="s">
        <v>418</v>
      </c>
      <c r="G349" s="186" t="s">
        <v>1858</v>
      </c>
      <c r="H349" s="186" t="s">
        <v>292</v>
      </c>
      <c r="I349" s="186"/>
      <c r="J349" s="186"/>
      <c r="K349" s="187" t="s">
        <v>502</v>
      </c>
      <c r="L349" s="186" t="s">
        <v>929</v>
      </c>
      <c r="M349" s="188"/>
      <c r="N349" s="189">
        <v>16500</v>
      </c>
      <c r="O349" s="244">
        <v>10600000</v>
      </c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128"/>
      <c r="AE349" s="128"/>
      <c r="AF349" s="128"/>
      <c r="AG349" s="128"/>
      <c r="AH349" s="128"/>
      <c r="AI349" s="128"/>
      <c r="AJ349" s="128"/>
      <c r="AK349" s="128"/>
      <c r="AL349" s="128"/>
      <c r="AM349" s="128"/>
      <c r="AN349" s="128"/>
      <c r="AO349" s="128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8"/>
      <c r="BJ349" s="128"/>
      <c r="BK349" s="128"/>
      <c r="BL349" s="128"/>
      <c r="BM349" s="128"/>
      <c r="BN349" s="128"/>
      <c r="BO349" s="128"/>
      <c r="BP349" s="128"/>
      <c r="BQ349" s="128"/>
      <c r="BR349" s="128"/>
      <c r="BS349" s="128"/>
      <c r="BT349" s="128"/>
      <c r="BU349" s="128"/>
      <c r="BV349" s="128"/>
      <c r="BW349" s="128"/>
      <c r="BX349" s="128"/>
      <c r="BY349" s="128"/>
      <c r="BZ349" s="128"/>
      <c r="CA349" s="128"/>
      <c r="CB349" s="128"/>
      <c r="CC349" s="128"/>
      <c r="CD349" s="128"/>
      <c r="CE349" s="128"/>
      <c r="CF349" s="128"/>
      <c r="CG349" s="128"/>
      <c r="CH349" s="128"/>
      <c r="CI349" s="128"/>
      <c r="CJ349" s="128"/>
      <c r="CK349" s="128"/>
      <c r="CL349" s="128"/>
      <c r="CM349" s="128"/>
      <c r="CN349" s="128"/>
      <c r="CO349" s="128"/>
      <c r="CP349" s="128"/>
      <c r="CQ349" s="128"/>
      <c r="CR349" s="128"/>
      <c r="CS349" s="128"/>
      <c r="CT349" s="128"/>
      <c r="CU349" s="128"/>
      <c r="CV349" s="128"/>
      <c r="CW349" s="128"/>
      <c r="CX349" s="128"/>
      <c r="CY349" s="128"/>
      <c r="CZ349" s="128"/>
      <c r="DA349" s="128"/>
      <c r="DB349" s="128"/>
      <c r="DC349" s="128"/>
      <c r="DD349" s="128"/>
      <c r="DE349" s="128"/>
      <c r="DF349" s="128"/>
      <c r="DG349" s="128"/>
      <c r="DH349" s="128"/>
      <c r="DI349" s="128"/>
      <c r="DJ349" s="128"/>
      <c r="DK349" s="128"/>
    </row>
    <row r="350" spans="1:115" s="130" customFormat="1" ht="69" customHeight="1">
      <c r="A350" s="292">
        <v>15</v>
      </c>
      <c r="B350" s="293"/>
      <c r="C350" s="186" t="s">
        <v>85</v>
      </c>
      <c r="D350" s="186" t="s">
        <v>2026</v>
      </c>
      <c r="E350" s="186" t="s">
        <v>2027</v>
      </c>
      <c r="F350" s="186" t="s">
        <v>2028</v>
      </c>
      <c r="G350" s="186" t="s">
        <v>1859</v>
      </c>
      <c r="H350" s="186" t="s">
        <v>292</v>
      </c>
      <c r="I350" s="186"/>
      <c r="J350" s="186"/>
      <c r="K350" s="187" t="s">
        <v>502</v>
      </c>
      <c r="L350" s="186" t="s">
        <v>930</v>
      </c>
      <c r="M350" s="188"/>
      <c r="N350" s="189">
        <v>15200</v>
      </c>
      <c r="O350" s="244">
        <v>82200000</v>
      </c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28"/>
      <c r="AN350" s="128"/>
      <c r="AO350" s="128"/>
      <c r="AP350" s="128"/>
      <c r="AQ350" s="128"/>
      <c r="AR350" s="128"/>
      <c r="AS350" s="128"/>
      <c r="AT350" s="128"/>
      <c r="AU350" s="128"/>
      <c r="AV350" s="128"/>
      <c r="AW350" s="128"/>
      <c r="AX350" s="128"/>
      <c r="AY350" s="128"/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8"/>
      <c r="BJ350" s="128"/>
      <c r="BK350" s="128"/>
      <c r="BL350" s="128"/>
      <c r="BM350" s="128"/>
      <c r="BN350" s="128"/>
      <c r="BO350" s="128"/>
      <c r="BP350" s="128"/>
      <c r="BQ350" s="128"/>
      <c r="BR350" s="128"/>
      <c r="BS350" s="128"/>
      <c r="BT350" s="128"/>
      <c r="BU350" s="128"/>
      <c r="BV350" s="128"/>
      <c r="BW350" s="128"/>
      <c r="BX350" s="128"/>
      <c r="BY350" s="128"/>
      <c r="BZ350" s="128"/>
      <c r="CA350" s="128"/>
      <c r="CB350" s="128"/>
      <c r="CC350" s="128"/>
      <c r="CD350" s="128"/>
      <c r="CE350" s="128"/>
      <c r="CF350" s="128"/>
      <c r="CG350" s="128"/>
      <c r="CH350" s="128"/>
      <c r="CI350" s="128"/>
      <c r="CJ350" s="128"/>
      <c r="CK350" s="128"/>
      <c r="CL350" s="128"/>
      <c r="CM350" s="128"/>
      <c r="CN350" s="128"/>
      <c r="CO350" s="128"/>
      <c r="CP350" s="128"/>
      <c r="CQ350" s="128"/>
      <c r="CR350" s="128"/>
      <c r="CS350" s="128"/>
      <c r="CT350" s="128"/>
      <c r="CU350" s="128"/>
      <c r="CV350" s="128"/>
      <c r="CW350" s="128"/>
      <c r="CX350" s="128"/>
      <c r="CY350" s="128"/>
      <c r="CZ350" s="128"/>
      <c r="DA350" s="128"/>
      <c r="DB350" s="128"/>
      <c r="DC350" s="128"/>
      <c r="DD350" s="128"/>
      <c r="DE350" s="128"/>
      <c r="DF350" s="128"/>
      <c r="DG350" s="128"/>
      <c r="DH350" s="128"/>
      <c r="DI350" s="128"/>
      <c r="DJ350" s="128"/>
      <c r="DK350" s="128"/>
    </row>
    <row r="351" spans="1:115" s="130" customFormat="1" ht="69" customHeight="1">
      <c r="A351" s="292">
        <v>16</v>
      </c>
      <c r="B351" s="293"/>
      <c r="C351" s="186" t="s">
        <v>839</v>
      </c>
      <c r="D351" s="186" t="s">
        <v>1352</v>
      </c>
      <c r="E351" s="186" t="s">
        <v>840</v>
      </c>
      <c r="F351" s="186" t="s">
        <v>841</v>
      </c>
      <c r="G351" s="186" t="s">
        <v>1860</v>
      </c>
      <c r="H351" s="186" t="s">
        <v>402</v>
      </c>
      <c r="I351" s="186"/>
      <c r="J351" s="186"/>
      <c r="K351" s="187">
        <v>42867</v>
      </c>
      <c r="L351" s="187" t="s">
        <v>931</v>
      </c>
      <c r="M351" s="188"/>
      <c r="N351" s="189">
        <v>66325.2</v>
      </c>
      <c r="O351" s="244">
        <v>1105000</v>
      </c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128"/>
      <c r="AH351" s="128"/>
      <c r="AI351" s="128"/>
      <c r="AJ351" s="128"/>
      <c r="AK351" s="128"/>
      <c r="AL351" s="128"/>
      <c r="AM351" s="128"/>
      <c r="AN351" s="128"/>
      <c r="AO351" s="128"/>
      <c r="AP351" s="128"/>
      <c r="AQ351" s="128"/>
      <c r="AR351" s="128"/>
      <c r="AS351" s="128"/>
      <c r="AT351" s="128"/>
      <c r="AU351" s="128"/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  <c r="BG351" s="128"/>
      <c r="BH351" s="128"/>
      <c r="BI351" s="128"/>
      <c r="BJ351" s="128"/>
      <c r="BK351" s="128"/>
      <c r="BL351" s="128"/>
      <c r="BM351" s="128"/>
      <c r="BN351" s="128"/>
      <c r="BO351" s="128"/>
      <c r="BP351" s="128"/>
      <c r="BQ351" s="128"/>
      <c r="BR351" s="128"/>
      <c r="BS351" s="128"/>
      <c r="BT351" s="128"/>
      <c r="BU351" s="128"/>
      <c r="BV351" s="128"/>
      <c r="BW351" s="128"/>
      <c r="BX351" s="128"/>
      <c r="BY351" s="128"/>
      <c r="BZ351" s="128"/>
      <c r="CA351" s="128"/>
      <c r="CB351" s="128"/>
      <c r="CC351" s="128"/>
      <c r="CD351" s="128"/>
      <c r="CE351" s="128"/>
      <c r="CF351" s="128"/>
      <c r="CG351" s="128"/>
      <c r="CH351" s="128"/>
      <c r="CI351" s="128"/>
      <c r="CJ351" s="128"/>
      <c r="CK351" s="128"/>
      <c r="CL351" s="128"/>
      <c r="CM351" s="128"/>
      <c r="CN351" s="128"/>
      <c r="CO351" s="128"/>
      <c r="CP351" s="128"/>
      <c r="CQ351" s="128"/>
      <c r="CR351" s="128"/>
      <c r="CS351" s="128"/>
      <c r="CT351" s="128"/>
      <c r="CU351" s="128"/>
      <c r="CV351" s="128"/>
      <c r="CW351" s="128"/>
      <c r="CX351" s="128"/>
      <c r="CY351" s="128"/>
      <c r="CZ351" s="128"/>
      <c r="DA351" s="128"/>
      <c r="DB351" s="128"/>
      <c r="DC351" s="128"/>
      <c r="DD351" s="128"/>
      <c r="DE351" s="128"/>
      <c r="DF351" s="128"/>
      <c r="DG351" s="128"/>
      <c r="DH351" s="128"/>
      <c r="DI351" s="128"/>
      <c r="DJ351" s="128"/>
      <c r="DK351" s="128"/>
    </row>
    <row r="352" spans="1:115" s="130" customFormat="1" ht="69" customHeight="1">
      <c r="A352" s="292">
        <v>17</v>
      </c>
      <c r="B352" s="293"/>
      <c r="C352" s="186" t="s">
        <v>842</v>
      </c>
      <c r="D352" s="186" t="s">
        <v>843</v>
      </c>
      <c r="E352" s="186" t="s">
        <v>844</v>
      </c>
      <c r="F352" s="186" t="s">
        <v>845</v>
      </c>
      <c r="G352" s="186" t="s">
        <v>846</v>
      </c>
      <c r="H352" s="186" t="s">
        <v>402</v>
      </c>
      <c r="I352" s="186"/>
      <c r="J352" s="186"/>
      <c r="K352" s="187">
        <v>42896</v>
      </c>
      <c r="L352" s="187" t="s">
        <v>932</v>
      </c>
      <c r="M352" s="188"/>
      <c r="N352" s="189">
        <v>66325.2</v>
      </c>
      <c r="O352" s="244">
        <v>75261000</v>
      </c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128"/>
      <c r="AF352" s="128"/>
      <c r="AG352" s="128"/>
      <c r="AH352" s="128"/>
      <c r="AI352" s="128"/>
      <c r="AJ352" s="128"/>
      <c r="AK352" s="128"/>
      <c r="AL352" s="128"/>
      <c r="AM352" s="128"/>
      <c r="AN352" s="128"/>
      <c r="AO352" s="128"/>
      <c r="AP352" s="128"/>
      <c r="AQ352" s="128"/>
      <c r="AR352" s="128"/>
      <c r="AS352" s="128"/>
      <c r="AT352" s="128"/>
      <c r="AU352" s="128"/>
      <c r="AV352" s="128"/>
      <c r="AW352" s="128"/>
      <c r="AX352" s="128"/>
      <c r="AY352" s="128"/>
      <c r="AZ352" s="128"/>
      <c r="BA352" s="128"/>
      <c r="BB352" s="128"/>
      <c r="BC352" s="128"/>
      <c r="BD352" s="128"/>
      <c r="BE352" s="128"/>
      <c r="BF352" s="128"/>
      <c r="BG352" s="128"/>
      <c r="BH352" s="128"/>
      <c r="BI352" s="128"/>
      <c r="BJ352" s="128"/>
      <c r="BK352" s="128"/>
      <c r="BL352" s="128"/>
      <c r="BM352" s="128"/>
      <c r="BN352" s="128"/>
      <c r="BO352" s="128"/>
      <c r="BP352" s="128"/>
      <c r="BQ352" s="128"/>
      <c r="BR352" s="128"/>
      <c r="BS352" s="128"/>
      <c r="BT352" s="128"/>
      <c r="BU352" s="128"/>
      <c r="BV352" s="128"/>
      <c r="BW352" s="128"/>
      <c r="BX352" s="128"/>
      <c r="BY352" s="128"/>
      <c r="BZ352" s="128"/>
      <c r="CA352" s="128"/>
      <c r="CB352" s="128"/>
      <c r="CC352" s="128"/>
      <c r="CD352" s="128"/>
      <c r="CE352" s="128"/>
      <c r="CF352" s="128"/>
      <c r="CG352" s="128"/>
      <c r="CH352" s="128"/>
      <c r="CI352" s="128"/>
      <c r="CJ352" s="128"/>
      <c r="CK352" s="128"/>
      <c r="CL352" s="128"/>
      <c r="CM352" s="128"/>
      <c r="CN352" s="128"/>
      <c r="CO352" s="128"/>
      <c r="CP352" s="128"/>
      <c r="CQ352" s="128"/>
      <c r="CR352" s="128"/>
      <c r="CS352" s="128"/>
      <c r="CT352" s="128"/>
      <c r="CU352" s="128"/>
      <c r="CV352" s="128"/>
      <c r="CW352" s="128"/>
      <c r="CX352" s="128"/>
      <c r="CY352" s="128"/>
      <c r="CZ352" s="128"/>
      <c r="DA352" s="128"/>
      <c r="DB352" s="128"/>
      <c r="DC352" s="128"/>
      <c r="DD352" s="128"/>
      <c r="DE352" s="128"/>
      <c r="DF352" s="128"/>
      <c r="DG352" s="128"/>
      <c r="DH352" s="128"/>
      <c r="DI352" s="128"/>
      <c r="DJ352" s="128"/>
      <c r="DK352" s="128"/>
    </row>
    <row r="353" spans="1:115" s="130" customFormat="1" ht="69" customHeight="1">
      <c r="A353" s="292">
        <v>18</v>
      </c>
      <c r="B353" s="293"/>
      <c r="C353" s="186" t="s">
        <v>847</v>
      </c>
      <c r="D353" s="186" t="s">
        <v>848</v>
      </c>
      <c r="E353" s="186" t="s">
        <v>849</v>
      </c>
      <c r="F353" s="186" t="s">
        <v>850</v>
      </c>
      <c r="G353" s="186" t="s">
        <v>851</v>
      </c>
      <c r="H353" s="186" t="s">
        <v>402</v>
      </c>
      <c r="I353" s="186"/>
      <c r="J353" s="186"/>
      <c r="K353" s="187">
        <v>42895</v>
      </c>
      <c r="L353" s="187" t="s">
        <v>933</v>
      </c>
      <c r="M353" s="188"/>
      <c r="N353" s="189">
        <v>9700</v>
      </c>
      <c r="O353" s="244">
        <v>8000000</v>
      </c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128"/>
      <c r="AP353" s="128"/>
      <c r="AQ353" s="128"/>
      <c r="AR353" s="128"/>
      <c r="AS353" s="128"/>
      <c r="AT353" s="128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28"/>
      <c r="BE353" s="128"/>
      <c r="BF353" s="128"/>
      <c r="BG353" s="128"/>
      <c r="BH353" s="128"/>
      <c r="BI353" s="128"/>
      <c r="BJ353" s="128"/>
      <c r="BK353" s="128"/>
      <c r="BL353" s="128"/>
      <c r="BM353" s="128"/>
      <c r="BN353" s="128"/>
      <c r="BO353" s="128"/>
      <c r="BP353" s="128"/>
      <c r="BQ353" s="128"/>
      <c r="BR353" s="128"/>
      <c r="BS353" s="128"/>
      <c r="BT353" s="128"/>
      <c r="BU353" s="128"/>
      <c r="BV353" s="128"/>
      <c r="BW353" s="128"/>
      <c r="BX353" s="128"/>
      <c r="BY353" s="128"/>
      <c r="BZ353" s="128"/>
      <c r="CA353" s="128"/>
      <c r="CB353" s="128"/>
      <c r="CC353" s="128"/>
      <c r="CD353" s="128"/>
      <c r="CE353" s="128"/>
      <c r="CF353" s="128"/>
      <c r="CG353" s="128"/>
      <c r="CH353" s="128"/>
      <c r="CI353" s="128"/>
      <c r="CJ353" s="128"/>
      <c r="CK353" s="128"/>
      <c r="CL353" s="128"/>
      <c r="CM353" s="128"/>
      <c r="CN353" s="128"/>
      <c r="CO353" s="128"/>
      <c r="CP353" s="128"/>
      <c r="CQ353" s="128"/>
      <c r="CR353" s="128"/>
      <c r="CS353" s="128"/>
      <c r="CT353" s="128"/>
      <c r="CU353" s="128"/>
      <c r="CV353" s="128"/>
      <c r="CW353" s="128"/>
      <c r="CX353" s="128"/>
      <c r="CY353" s="128"/>
      <c r="CZ353" s="128"/>
      <c r="DA353" s="128"/>
      <c r="DB353" s="128"/>
      <c r="DC353" s="128"/>
      <c r="DD353" s="128"/>
      <c r="DE353" s="128"/>
      <c r="DF353" s="128"/>
      <c r="DG353" s="128"/>
      <c r="DH353" s="128"/>
      <c r="DI353" s="128"/>
      <c r="DJ353" s="128"/>
      <c r="DK353" s="128"/>
    </row>
    <row r="354" spans="1:115" s="130" customFormat="1" ht="69" customHeight="1">
      <c r="A354" s="292">
        <v>19</v>
      </c>
      <c r="B354" s="293"/>
      <c r="C354" s="186" t="s">
        <v>852</v>
      </c>
      <c r="D354" s="186" t="s">
        <v>853</v>
      </c>
      <c r="E354" s="186" t="s">
        <v>854</v>
      </c>
      <c r="F354" s="186" t="s">
        <v>855</v>
      </c>
      <c r="G354" s="186" t="s">
        <v>2249</v>
      </c>
      <c r="H354" s="186" t="s">
        <v>402</v>
      </c>
      <c r="I354" s="186"/>
      <c r="J354" s="186"/>
      <c r="K354" s="187">
        <v>42894</v>
      </c>
      <c r="L354" s="187" t="s">
        <v>934</v>
      </c>
      <c r="M354" s="188"/>
      <c r="N354" s="189">
        <v>10600</v>
      </c>
      <c r="O354" s="244">
        <v>10415000</v>
      </c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  <c r="AH354" s="128"/>
      <c r="AI354" s="128"/>
      <c r="AJ354" s="128"/>
      <c r="AK354" s="128"/>
      <c r="AL354" s="128"/>
      <c r="AM354" s="128"/>
      <c r="AN354" s="128"/>
      <c r="AO354" s="128"/>
      <c r="AP354" s="128"/>
      <c r="AQ354" s="128"/>
      <c r="AR354" s="128"/>
      <c r="AS354" s="128"/>
      <c r="AT354" s="128"/>
      <c r="AU354" s="128"/>
      <c r="AV354" s="128"/>
      <c r="AW354" s="128"/>
      <c r="AX354" s="128"/>
      <c r="AY354" s="128"/>
      <c r="AZ354" s="128"/>
      <c r="BA354" s="128"/>
      <c r="BB354" s="128"/>
      <c r="BC354" s="128"/>
      <c r="BD354" s="128"/>
      <c r="BE354" s="128"/>
      <c r="BF354" s="128"/>
      <c r="BG354" s="128"/>
      <c r="BH354" s="128"/>
      <c r="BI354" s="128"/>
      <c r="BJ354" s="128"/>
      <c r="BK354" s="128"/>
      <c r="BL354" s="128"/>
      <c r="BM354" s="128"/>
      <c r="BN354" s="128"/>
      <c r="BO354" s="128"/>
      <c r="BP354" s="128"/>
      <c r="BQ354" s="128"/>
      <c r="BR354" s="128"/>
      <c r="BS354" s="128"/>
      <c r="BT354" s="128"/>
      <c r="BU354" s="128"/>
      <c r="BV354" s="128"/>
      <c r="BW354" s="128"/>
      <c r="BX354" s="128"/>
      <c r="BY354" s="128"/>
      <c r="BZ354" s="128"/>
      <c r="CA354" s="128"/>
      <c r="CB354" s="128"/>
      <c r="CC354" s="128"/>
      <c r="CD354" s="128"/>
      <c r="CE354" s="128"/>
      <c r="CF354" s="128"/>
      <c r="CG354" s="128"/>
      <c r="CH354" s="128"/>
      <c r="CI354" s="128"/>
      <c r="CJ354" s="128"/>
      <c r="CK354" s="128"/>
      <c r="CL354" s="128"/>
      <c r="CM354" s="128"/>
      <c r="CN354" s="128"/>
      <c r="CO354" s="128"/>
      <c r="CP354" s="128"/>
      <c r="CQ354" s="128"/>
      <c r="CR354" s="128"/>
      <c r="CS354" s="128"/>
      <c r="CT354" s="128"/>
      <c r="CU354" s="128"/>
      <c r="CV354" s="128"/>
      <c r="CW354" s="128"/>
      <c r="CX354" s="128"/>
      <c r="CY354" s="128"/>
      <c r="CZ354" s="128"/>
      <c r="DA354" s="128"/>
      <c r="DB354" s="128"/>
      <c r="DC354" s="128"/>
      <c r="DD354" s="128"/>
      <c r="DE354" s="128"/>
      <c r="DF354" s="128"/>
      <c r="DG354" s="128"/>
      <c r="DH354" s="128"/>
      <c r="DI354" s="128"/>
      <c r="DJ354" s="128"/>
      <c r="DK354" s="128"/>
    </row>
    <row r="355" spans="1:115" s="130" customFormat="1" ht="69" customHeight="1">
      <c r="A355" s="292">
        <v>20</v>
      </c>
      <c r="B355" s="293"/>
      <c r="C355" s="186" t="s">
        <v>935</v>
      </c>
      <c r="D355" s="186" t="s">
        <v>936</v>
      </c>
      <c r="E355" s="186" t="s">
        <v>937</v>
      </c>
      <c r="F355" s="186" t="s">
        <v>938</v>
      </c>
      <c r="G355" s="186" t="s">
        <v>939</v>
      </c>
      <c r="H355" s="186" t="s">
        <v>402</v>
      </c>
      <c r="I355" s="186"/>
      <c r="J355" s="186"/>
      <c r="K355" s="187">
        <v>43254</v>
      </c>
      <c r="L355" s="186" t="s">
        <v>940</v>
      </c>
      <c r="M355" s="188"/>
      <c r="N355" s="189">
        <v>28000</v>
      </c>
      <c r="O355" s="244">
        <v>10365000</v>
      </c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28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8"/>
      <c r="BR355" s="128"/>
      <c r="BS355" s="128"/>
      <c r="BT355" s="128"/>
      <c r="BU355" s="128"/>
      <c r="BV355" s="128"/>
      <c r="BW355" s="128"/>
      <c r="BX355" s="128"/>
      <c r="BY355" s="128"/>
      <c r="BZ355" s="128"/>
      <c r="CA355" s="128"/>
      <c r="CB355" s="128"/>
      <c r="CC355" s="128"/>
      <c r="CD355" s="128"/>
      <c r="CE355" s="128"/>
      <c r="CF355" s="128"/>
      <c r="CG355" s="128"/>
      <c r="CH355" s="128"/>
      <c r="CI355" s="128"/>
      <c r="CJ355" s="128"/>
      <c r="CK355" s="128"/>
      <c r="CL355" s="128"/>
      <c r="CM355" s="128"/>
      <c r="CN355" s="128"/>
      <c r="CO355" s="128"/>
      <c r="CP355" s="128"/>
      <c r="CQ355" s="128"/>
      <c r="CR355" s="128"/>
      <c r="CS355" s="128"/>
      <c r="CT355" s="128"/>
      <c r="CU355" s="128"/>
      <c r="CV355" s="128"/>
      <c r="CW355" s="128"/>
      <c r="CX355" s="128"/>
      <c r="CY355" s="128"/>
      <c r="CZ355" s="128"/>
      <c r="DA355" s="128"/>
      <c r="DB355" s="128"/>
      <c r="DC355" s="128"/>
      <c r="DD355" s="128"/>
      <c r="DE355" s="128"/>
      <c r="DF355" s="128"/>
      <c r="DG355" s="128"/>
      <c r="DH355" s="128"/>
      <c r="DI355" s="128"/>
      <c r="DJ355" s="128"/>
      <c r="DK355" s="128"/>
    </row>
    <row r="356" spans="1:115" s="130" customFormat="1" ht="69" customHeight="1">
      <c r="A356" s="292">
        <v>21</v>
      </c>
      <c r="B356" s="293"/>
      <c r="C356" s="186" t="s">
        <v>935</v>
      </c>
      <c r="D356" s="186" t="s">
        <v>936</v>
      </c>
      <c r="E356" s="186" t="s">
        <v>937</v>
      </c>
      <c r="F356" s="186" t="s">
        <v>941</v>
      </c>
      <c r="G356" s="186" t="s">
        <v>942</v>
      </c>
      <c r="H356" s="186" t="s">
        <v>402</v>
      </c>
      <c r="I356" s="186"/>
      <c r="J356" s="186"/>
      <c r="K356" s="187">
        <v>43254</v>
      </c>
      <c r="L356" s="186" t="s">
        <v>943</v>
      </c>
      <c r="M356" s="188"/>
      <c r="N356" s="189">
        <v>27000</v>
      </c>
      <c r="O356" s="244">
        <v>207304000</v>
      </c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28"/>
      <c r="AN356" s="128"/>
      <c r="AO356" s="128"/>
      <c r="AP356" s="128"/>
      <c r="AQ356" s="128"/>
      <c r="AR356" s="128"/>
      <c r="AS356" s="128"/>
      <c r="AT356" s="128"/>
      <c r="AU356" s="128"/>
      <c r="AV356" s="128"/>
      <c r="AW356" s="128"/>
      <c r="AX356" s="128"/>
      <c r="AY356" s="128"/>
      <c r="AZ356" s="128"/>
      <c r="BA356" s="128"/>
      <c r="BB356" s="128"/>
      <c r="BC356" s="128"/>
      <c r="BD356" s="128"/>
      <c r="BE356" s="128"/>
      <c r="BF356" s="128"/>
      <c r="BG356" s="128"/>
      <c r="BH356" s="128"/>
      <c r="BI356" s="128"/>
      <c r="BJ356" s="128"/>
      <c r="BK356" s="128"/>
      <c r="BL356" s="128"/>
      <c r="BM356" s="128"/>
      <c r="BN356" s="128"/>
      <c r="BO356" s="128"/>
      <c r="BP356" s="128"/>
      <c r="BQ356" s="128"/>
      <c r="BR356" s="128"/>
      <c r="BS356" s="128"/>
      <c r="BT356" s="128"/>
      <c r="BU356" s="128"/>
      <c r="BV356" s="128"/>
      <c r="BW356" s="128"/>
      <c r="BX356" s="128"/>
      <c r="BY356" s="128"/>
      <c r="BZ356" s="128"/>
      <c r="CA356" s="128"/>
      <c r="CB356" s="128"/>
      <c r="CC356" s="128"/>
      <c r="CD356" s="128"/>
      <c r="CE356" s="128"/>
      <c r="CF356" s="128"/>
      <c r="CG356" s="128"/>
      <c r="CH356" s="128"/>
      <c r="CI356" s="128"/>
      <c r="CJ356" s="128"/>
      <c r="CK356" s="128"/>
      <c r="CL356" s="128"/>
      <c r="CM356" s="128"/>
      <c r="CN356" s="128"/>
      <c r="CO356" s="128"/>
      <c r="CP356" s="128"/>
      <c r="CQ356" s="128"/>
      <c r="CR356" s="128"/>
      <c r="CS356" s="128"/>
      <c r="CT356" s="128"/>
      <c r="CU356" s="128"/>
      <c r="CV356" s="128"/>
      <c r="CW356" s="128"/>
      <c r="CX356" s="128"/>
      <c r="CY356" s="128"/>
      <c r="CZ356" s="128"/>
      <c r="DA356" s="128"/>
      <c r="DB356" s="128"/>
      <c r="DC356" s="128"/>
      <c r="DD356" s="128"/>
      <c r="DE356" s="128"/>
      <c r="DF356" s="128"/>
      <c r="DG356" s="128"/>
      <c r="DH356" s="128"/>
      <c r="DI356" s="128"/>
      <c r="DJ356" s="128"/>
      <c r="DK356" s="128"/>
    </row>
    <row r="357" spans="1:115" s="130" customFormat="1" ht="69" customHeight="1">
      <c r="A357" s="292">
        <v>22</v>
      </c>
      <c r="B357" s="293"/>
      <c r="C357" s="186" t="s">
        <v>1861</v>
      </c>
      <c r="D357" s="186" t="s">
        <v>1862</v>
      </c>
      <c r="E357" s="186" t="s">
        <v>1863</v>
      </c>
      <c r="F357" s="186" t="s">
        <v>1864</v>
      </c>
      <c r="G357" s="186" t="s">
        <v>1865</v>
      </c>
      <c r="H357" s="186" t="s">
        <v>402</v>
      </c>
      <c r="I357" s="186"/>
      <c r="J357" s="186"/>
      <c r="K357" s="187">
        <v>43139</v>
      </c>
      <c r="L357" s="186" t="s">
        <v>1866</v>
      </c>
      <c r="M357" s="188"/>
      <c r="N357" s="189"/>
      <c r="O357" s="244">
        <v>36000000</v>
      </c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  <c r="AI357" s="128"/>
      <c r="AJ357" s="128"/>
      <c r="AK357" s="128"/>
      <c r="AL357" s="128"/>
      <c r="AM357" s="128"/>
      <c r="AN357" s="128"/>
      <c r="AO357" s="128"/>
      <c r="AP357" s="128"/>
      <c r="AQ357" s="128"/>
      <c r="AR357" s="128"/>
      <c r="AS357" s="128"/>
      <c r="AT357" s="128"/>
      <c r="AU357" s="128"/>
      <c r="AV357" s="128"/>
      <c r="AW357" s="128"/>
      <c r="AX357" s="128"/>
      <c r="AY357" s="128"/>
      <c r="AZ357" s="128"/>
      <c r="BA357" s="128"/>
      <c r="BB357" s="128"/>
      <c r="BC357" s="128"/>
      <c r="BD357" s="128"/>
      <c r="BE357" s="128"/>
      <c r="BF357" s="128"/>
      <c r="BG357" s="128"/>
      <c r="BH357" s="128"/>
      <c r="BI357" s="128"/>
      <c r="BJ357" s="128"/>
      <c r="BK357" s="128"/>
      <c r="BL357" s="128"/>
      <c r="BM357" s="128"/>
      <c r="BN357" s="128"/>
      <c r="BO357" s="128"/>
      <c r="BP357" s="128"/>
      <c r="BQ357" s="128"/>
      <c r="BR357" s="128"/>
      <c r="BS357" s="128"/>
      <c r="BT357" s="128"/>
      <c r="BU357" s="128"/>
      <c r="BV357" s="128"/>
      <c r="BW357" s="128"/>
      <c r="BX357" s="128"/>
      <c r="BY357" s="128"/>
      <c r="BZ357" s="128"/>
      <c r="CA357" s="128"/>
      <c r="CB357" s="128"/>
      <c r="CC357" s="128"/>
      <c r="CD357" s="128"/>
      <c r="CE357" s="128"/>
      <c r="CF357" s="128"/>
      <c r="CG357" s="128"/>
      <c r="CH357" s="128"/>
      <c r="CI357" s="128"/>
      <c r="CJ357" s="128"/>
      <c r="CK357" s="128"/>
      <c r="CL357" s="128"/>
      <c r="CM357" s="128"/>
      <c r="CN357" s="128"/>
      <c r="CO357" s="128"/>
      <c r="CP357" s="128"/>
      <c r="CQ357" s="128"/>
      <c r="CR357" s="128"/>
      <c r="CS357" s="128"/>
      <c r="CT357" s="128"/>
      <c r="CU357" s="128"/>
      <c r="CV357" s="128"/>
      <c r="CW357" s="128"/>
      <c r="CX357" s="128"/>
      <c r="CY357" s="128"/>
      <c r="CZ357" s="128"/>
      <c r="DA357" s="128"/>
      <c r="DB357" s="128"/>
      <c r="DC357" s="128"/>
      <c r="DD357" s="128"/>
      <c r="DE357" s="128"/>
      <c r="DF357" s="128"/>
      <c r="DG357" s="128"/>
      <c r="DH357" s="128"/>
      <c r="DI357" s="128"/>
      <c r="DJ357" s="128"/>
      <c r="DK357" s="128"/>
    </row>
    <row r="358" spans="1:115" s="130" customFormat="1" ht="69" customHeight="1">
      <c r="A358" s="292">
        <v>23</v>
      </c>
      <c r="B358" s="293"/>
      <c r="C358" s="186" t="s">
        <v>1867</v>
      </c>
      <c r="D358" s="186" t="s">
        <v>476</v>
      </c>
      <c r="E358" s="186" t="s">
        <v>477</v>
      </c>
      <c r="F358" s="186" t="s">
        <v>478</v>
      </c>
      <c r="G358" s="186" t="s">
        <v>479</v>
      </c>
      <c r="H358" s="186" t="s">
        <v>402</v>
      </c>
      <c r="I358" s="186"/>
      <c r="J358" s="186"/>
      <c r="K358" s="187" t="s">
        <v>503</v>
      </c>
      <c r="L358" s="186" t="s">
        <v>480</v>
      </c>
      <c r="M358" s="188"/>
      <c r="N358" s="189"/>
      <c r="O358" s="244">
        <v>300000000</v>
      </c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  <c r="AH358" s="128"/>
      <c r="AI358" s="128"/>
      <c r="AJ358" s="128"/>
      <c r="AK358" s="128"/>
      <c r="AL358" s="128"/>
      <c r="AM358" s="128"/>
      <c r="AN358" s="128"/>
      <c r="AO358" s="128"/>
      <c r="AP358" s="128"/>
      <c r="AQ358" s="128"/>
      <c r="AR358" s="128"/>
      <c r="AS358" s="128"/>
      <c r="AT358" s="128"/>
      <c r="AU358" s="128"/>
      <c r="AV358" s="128"/>
      <c r="AW358" s="128"/>
      <c r="AX358" s="128"/>
      <c r="AY358" s="128"/>
      <c r="AZ358" s="128"/>
      <c r="BA358" s="128"/>
      <c r="BB358" s="128"/>
      <c r="BC358" s="128"/>
      <c r="BD358" s="128"/>
      <c r="BE358" s="128"/>
      <c r="BF358" s="128"/>
      <c r="BG358" s="128"/>
      <c r="BH358" s="128"/>
      <c r="BI358" s="128"/>
      <c r="BJ358" s="128"/>
      <c r="BK358" s="128"/>
      <c r="BL358" s="128"/>
      <c r="BM358" s="128"/>
      <c r="BN358" s="128"/>
      <c r="BO358" s="128"/>
      <c r="BP358" s="128"/>
      <c r="BQ358" s="128"/>
      <c r="BR358" s="128"/>
      <c r="BS358" s="128"/>
      <c r="BT358" s="128"/>
      <c r="BU358" s="128"/>
      <c r="BV358" s="128"/>
      <c r="BW358" s="128"/>
      <c r="BX358" s="128"/>
      <c r="BY358" s="128"/>
      <c r="BZ358" s="128"/>
      <c r="CA358" s="128"/>
      <c r="CB358" s="128"/>
      <c r="CC358" s="128"/>
      <c r="CD358" s="128"/>
      <c r="CE358" s="128"/>
      <c r="CF358" s="128"/>
      <c r="CG358" s="128"/>
      <c r="CH358" s="128"/>
      <c r="CI358" s="128"/>
      <c r="CJ358" s="128"/>
      <c r="CK358" s="128"/>
      <c r="CL358" s="128"/>
      <c r="CM358" s="128"/>
      <c r="CN358" s="128"/>
      <c r="CO358" s="128"/>
      <c r="CP358" s="128"/>
      <c r="CQ358" s="128"/>
      <c r="CR358" s="128"/>
      <c r="CS358" s="128"/>
      <c r="CT358" s="128"/>
      <c r="CU358" s="128"/>
      <c r="CV358" s="128"/>
      <c r="CW358" s="128"/>
      <c r="CX358" s="128"/>
      <c r="CY358" s="128"/>
      <c r="CZ358" s="128"/>
      <c r="DA358" s="128"/>
      <c r="DB358" s="128"/>
      <c r="DC358" s="128"/>
      <c r="DD358" s="128"/>
      <c r="DE358" s="128"/>
      <c r="DF358" s="128"/>
      <c r="DG358" s="128"/>
      <c r="DH358" s="128"/>
      <c r="DI358" s="128"/>
      <c r="DJ358" s="128"/>
      <c r="DK358" s="128"/>
    </row>
    <row r="359" spans="1:115" s="130" customFormat="1" ht="69" customHeight="1">
      <c r="A359" s="292">
        <v>24</v>
      </c>
      <c r="B359" s="293"/>
      <c r="C359" s="186" t="s">
        <v>481</v>
      </c>
      <c r="D359" s="186" t="s">
        <v>476</v>
      </c>
      <c r="E359" s="186" t="s">
        <v>477</v>
      </c>
      <c r="F359" s="186" t="s">
        <v>482</v>
      </c>
      <c r="G359" s="186" t="s">
        <v>483</v>
      </c>
      <c r="H359" s="186" t="s">
        <v>402</v>
      </c>
      <c r="I359" s="186"/>
      <c r="J359" s="186"/>
      <c r="K359" s="187" t="s">
        <v>503</v>
      </c>
      <c r="L359" s="186" t="s">
        <v>484</v>
      </c>
      <c r="M359" s="188"/>
      <c r="N359" s="189"/>
      <c r="O359" s="244">
        <v>15000000</v>
      </c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  <c r="AH359" s="128"/>
      <c r="AI359" s="128"/>
      <c r="AJ359" s="128"/>
      <c r="AK359" s="128"/>
      <c r="AL359" s="128"/>
      <c r="AM359" s="128"/>
      <c r="AN359" s="128"/>
      <c r="AO359" s="128"/>
      <c r="AP359" s="128"/>
      <c r="AQ359" s="128"/>
      <c r="AR359" s="128"/>
      <c r="AS359" s="128"/>
      <c r="AT359" s="128"/>
      <c r="AU359" s="128"/>
      <c r="AV359" s="128"/>
      <c r="AW359" s="128"/>
      <c r="AX359" s="128"/>
      <c r="AY359" s="128"/>
      <c r="AZ359" s="128"/>
      <c r="BA359" s="128"/>
      <c r="BB359" s="128"/>
      <c r="BC359" s="128"/>
      <c r="BD359" s="128"/>
      <c r="BE359" s="128"/>
      <c r="BF359" s="128"/>
      <c r="BG359" s="128"/>
      <c r="BH359" s="128"/>
      <c r="BI359" s="128"/>
      <c r="BJ359" s="128"/>
      <c r="BK359" s="128"/>
      <c r="BL359" s="128"/>
      <c r="BM359" s="128"/>
      <c r="BN359" s="128"/>
      <c r="BO359" s="128"/>
      <c r="BP359" s="128"/>
      <c r="BQ359" s="128"/>
      <c r="BR359" s="128"/>
      <c r="BS359" s="128"/>
      <c r="BT359" s="128"/>
      <c r="BU359" s="128"/>
      <c r="BV359" s="128"/>
      <c r="BW359" s="128"/>
      <c r="BX359" s="128"/>
      <c r="BY359" s="128"/>
      <c r="BZ359" s="128"/>
      <c r="CA359" s="128"/>
      <c r="CB359" s="128"/>
      <c r="CC359" s="128"/>
      <c r="CD359" s="128"/>
      <c r="CE359" s="128"/>
      <c r="CF359" s="128"/>
      <c r="CG359" s="128"/>
      <c r="CH359" s="128"/>
      <c r="CI359" s="128"/>
      <c r="CJ359" s="128"/>
      <c r="CK359" s="128"/>
      <c r="CL359" s="128"/>
      <c r="CM359" s="128"/>
      <c r="CN359" s="128"/>
      <c r="CO359" s="128"/>
      <c r="CP359" s="128"/>
      <c r="CQ359" s="128"/>
      <c r="CR359" s="128"/>
      <c r="CS359" s="128"/>
      <c r="CT359" s="128"/>
      <c r="CU359" s="128"/>
      <c r="CV359" s="128"/>
      <c r="CW359" s="128"/>
      <c r="CX359" s="128"/>
      <c r="CY359" s="128"/>
      <c r="CZ359" s="128"/>
      <c r="DA359" s="128"/>
      <c r="DB359" s="128"/>
      <c r="DC359" s="128"/>
      <c r="DD359" s="128"/>
      <c r="DE359" s="128"/>
      <c r="DF359" s="128"/>
      <c r="DG359" s="128"/>
      <c r="DH359" s="128"/>
      <c r="DI359" s="128"/>
      <c r="DJ359" s="128"/>
      <c r="DK359" s="128"/>
    </row>
    <row r="360" spans="1:115" s="130" customFormat="1" ht="69" customHeight="1">
      <c r="A360" s="292">
        <v>25</v>
      </c>
      <c r="B360" s="293"/>
      <c r="C360" s="186" t="s">
        <v>485</v>
      </c>
      <c r="D360" s="186" t="s">
        <v>486</v>
      </c>
      <c r="E360" s="186" t="s">
        <v>487</v>
      </c>
      <c r="F360" s="186" t="s">
        <v>488</v>
      </c>
      <c r="G360" s="186" t="s">
        <v>272</v>
      </c>
      <c r="H360" s="186" t="s">
        <v>402</v>
      </c>
      <c r="I360" s="186"/>
      <c r="J360" s="186"/>
      <c r="K360" s="187" t="s">
        <v>504</v>
      </c>
      <c r="L360" s="186" t="s">
        <v>489</v>
      </c>
      <c r="M360" s="188"/>
      <c r="N360" s="189"/>
      <c r="O360" s="244">
        <v>10000000</v>
      </c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128"/>
      <c r="AP360" s="128"/>
      <c r="AQ360" s="128"/>
      <c r="AR360" s="128"/>
      <c r="AS360" s="128"/>
      <c r="AT360" s="128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8"/>
      <c r="BJ360" s="128"/>
      <c r="BK360" s="128"/>
      <c r="BL360" s="128"/>
      <c r="BM360" s="128"/>
      <c r="BN360" s="128"/>
      <c r="BO360" s="128"/>
      <c r="BP360" s="128"/>
      <c r="BQ360" s="128"/>
      <c r="BR360" s="128"/>
      <c r="BS360" s="128"/>
      <c r="BT360" s="128"/>
      <c r="BU360" s="128"/>
      <c r="BV360" s="128"/>
      <c r="BW360" s="128"/>
      <c r="BX360" s="128"/>
      <c r="BY360" s="128"/>
      <c r="BZ360" s="128"/>
      <c r="CA360" s="128"/>
      <c r="CB360" s="128"/>
      <c r="CC360" s="128"/>
      <c r="CD360" s="128"/>
      <c r="CE360" s="128"/>
      <c r="CF360" s="128"/>
      <c r="CG360" s="128"/>
      <c r="CH360" s="128"/>
      <c r="CI360" s="128"/>
      <c r="CJ360" s="128"/>
      <c r="CK360" s="128"/>
      <c r="CL360" s="128"/>
      <c r="CM360" s="128"/>
      <c r="CN360" s="128"/>
      <c r="CO360" s="128"/>
      <c r="CP360" s="128"/>
      <c r="CQ360" s="128"/>
      <c r="CR360" s="128"/>
      <c r="CS360" s="128"/>
      <c r="CT360" s="128"/>
      <c r="CU360" s="128"/>
      <c r="CV360" s="128"/>
      <c r="CW360" s="128"/>
      <c r="CX360" s="128"/>
      <c r="CY360" s="128"/>
      <c r="CZ360" s="128"/>
      <c r="DA360" s="128"/>
      <c r="DB360" s="128"/>
      <c r="DC360" s="128"/>
      <c r="DD360" s="128"/>
      <c r="DE360" s="128"/>
      <c r="DF360" s="128"/>
      <c r="DG360" s="128"/>
      <c r="DH360" s="128"/>
      <c r="DI360" s="128"/>
      <c r="DJ360" s="128"/>
      <c r="DK360" s="128"/>
    </row>
    <row r="361" spans="1:115" s="130" customFormat="1" ht="69" customHeight="1">
      <c r="A361" s="292">
        <v>26</v>
      </c>
      <c r="B361" s="293"/>
      <c r="C361" s="186" t="s">
        <v>490</v>
      </c>
      <c r="D361" s="186" t="s">
        <v>936</v>
      </c>
      <c r="E361" s="186" t="s">
        <v>2250</v>
      </c>
      <c r="F361" s="187" t="s">
        <v>2251</v>
      </c>
      <c r="G361" s="186" t="s">
        <v>2252</v>
      </c>
      <c r="H361" s="186" t="s">
        <v>402</v>
      </c>
      <c r="I361" s="186"/>
      <c r="J361" s="186"/>
      <c r="K361" s="187" t="s">
        <v>2253</v>
      </c>
      <c r="L361" s="186" t="s">
        <v>2254</v>
      </c>
      <c r="M361" s="188"/>
      <c r="N361" s="189"/>
      <c r="O361" s="244">
        <v>40000000</v>
      </c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  <c r="BK361" s="128"/>
      <c r="BL361" s="128"/>
      <c r="BM361" s="128"/>
      <c r="BN361" s="128"/>
      <c r="BO361" s="128"/>
      <c r="BP361" s="128"/>
      <c r="BQ361" s="128"/>
      <c r="BR361" s="128"/>
      <c r="BS361" s="128"/>
      <c r="BT361" s="128"/>
      <c r="BU361" s="128"/>
      <c r="BV361" s="128"/>
      <c r="BW361" s="128"/>
      <c r="BX361" s="128"/>
      <c r="BY361" s="128"/>
      <c r="BZ361" s="128"/>
      <c r="CA361" s="128"/>
      <c r="CB361" s="128"/>
      <c r="CC361" s="128"/>
      <c r="CD361" s="128"/>
      <c r="CE361" s="128"/>
      <c r="CF361" s="128"/>
      <c r="CG361" s="128"/>
      <c r="CH361" s="128"/>
      <c r="CI361" s="128"/>
      <c r="CJ361" s="128"/>
      <c r="CK361" s="128"/>
      <c r="CL361" s="128"/>
      <c r="CM361" s="128"/>
      <c r="CN361" s="128"/>
      <c r="CO361" s="128"/>
      <c r="CP361" s="128"/>
      <c r="CQ361" s="128"/>
      <c r="CR361" s="128"/>
      <c r="CS361" s="128"/>
      <c r="CT361" s="128"/>
      <c r="CU361" s="128"/>
      <c r="CV361" s="128"/>
      <c r="CW361" s="128"/>
      <c r="CX361" s="128"/>
      <c r="CY361" s="128"/>
      <c r="CZ361" s="128"/>
      <c r="DA361" s="128"/>
      <c r="DB361" s="128"/>
      <c r="DC361" s="128"/>
      <c r="DD361" s="128"/>
      <c r="DE361" s="128"/>
      <c r="DF361" s="128"/>
      <c r="DG361" s="128"/>
      <c r="DH361" s="128"/>
      <c r="DI361" s="128"/>
      <c r="DJ361" s="128"/>
      <c r="DK361" s="128"/>
    </row>
    <row r="362" spans="1:115" s="130" customFormat="1" ht="69" customHeight="1">
      <c r="A362" s="292">
        <v>27</v>
      </c>
      <c r="B362" s="293"/>
      <c r="C362" s="186" t="s">
        <v>490</v>
      </c>
      <c r="D362" s="186" t="s">
        <v>936</v>
      </c>
      <c r="E362" s="186" t="s">
        <v>491</v>
      </c>
      <c r="F362" s="186" t="s">
        <v>492</v>
      </c>
      <c r="G362" s="186" t="s">
        <v>493</v>
      </c>
      <c r="H362" s="186" t="s">
        <v>402</v>
      </c>
      <c r="I362" s="186"/>
      <c r="J362" s="186"/>
      <c r="K362" s="187" t="s">
        <v>505</v>
      </c>
      <c r="L362" s="186" t="s">
        <v>494</v>
      </c>
      <c r="M362" s="188"/>
      <c r="N362" s="189"/>
      <c r="O362" s="244">
        <v>400000</v>
      </c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128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8"/>
      <c r="BJ362" s="128"/>
      <c r="BK362" s="128"/>
      <c r="BL362" s="128"/>
      <c r="BM362" s="128"/>
      <c r="BN362" s="128"/>
      <c r="BO362" s="128"/>
      <c r="BP362" s="128"/>
      <c r="BQ362" s="128"/>
      <c r="BR362" s="128"/>
      <c r="BS362" s="128"/>
      <c r="BT362" s="128"/>
      <c r="BU362" s="128"/>
      <c r="BV362" s="128"/>
      <c r="BW362" s="128"/>
      <c r="BX362" s="128"/>
      <c r="BY362" s="128"/>
      <c r="BZ362" s="128"/>
      <c r="CA362" s="128"/>
      <c r="CB362" s="128"/>
      <c r="CC362" s="128"/>
      <c r="CD362" s="128"/>
      <c r="CE362" s="128"/>
      <c r="CF362" s="128"/>
      <c r="CG362" s="128"/>
      <c r="CH362" s="128"/>
      <c r="CI362" s="128"/>
      <c r="CJ362" s="128"/>
      <c r="CK362" s="128"/>
      <c r="CL362" s="128"/>
      <c r="CM362" s="128"/>
      <c r="CN362" s="128"/>
      <c r="CO362" s="128"/>
      <c r="CP362" s="128"/>
      <c r="CQ362" s="128"/>
      <c r="CR362" s="128"/>
      <c r="CS362" s="128"/>
      <c r="CT362" s="128"/>
      <c r="CU362" s="128"/>
      <c r="CV362" s="128"/>
      <c r="CW362" s="128"/>
      <c r="CX362" s="128"/>
      <c r="CY362" s="128"/>
      <c r="CZ362" s="128"/>
      <c r="DA362" s="128"/>
      <c r="DB362" s="128"/>
      <c r="DC362" s="128"/>
      <c r="DD362" s="128"/>
      <c r="DE362" s="128"/>
      <c r="DF362" s="128"/>
      <c r="DG362" s="128"/>
      <c r="DH362" s="128"/>
      <c r="DI362" s="128"/>
      <c r="DJ362" s="128"/>
      <c r="DK362" s="128"/>
    </row>
    <row r="363" spans="1:115" s="130" customFormat="1" ht="69" customHeight="1">
      <c r="A363" s="292">
        <v>28</v>
      </c>
      <c r="B363" s="293"/>
      <c r="C363" s="71" t="s">
        <v>944</v>
      </c>
      <c r="D363" s="71" t="s">
        <v>945</v>
      </c>
      <c r="E363" s="71" t="s">
        <v>946</v>
      </c>
      <c r="F363" s="71" t="s">
        <v>947</v>
      </c>
      <c r="G363" s="71" t="s">
        <v>2255</v>
      </c>
      <c r="H363" s="71" t="s">
        <v>292</v>
      </c>
      <c r="I363" s="190"/>
      <c r="J363" s="191"/>
      <c r="K363" s="192" t="s">
        <v>2256</v>
      </c>
      <c r="L363" s="193" t="s">
        <v>2257</v>
      </c>
      <c r="M363" s="71" t="s">
        <v>948</v>
      </c>
      <c r="N363" s="194">
        <v>2450</v>
      </c>
      <c r="O363" s="245">
        <v>2450000</v>
      </c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28"/>
      <c r="AN363" s="128"/>
      <c r="AO363" s="128"/>
      <c r="AP363" s="128"/>
      <c r="AQ363" s="128"/>
      <c r="AR363" s="128"/>
      <c r="AS363" s="128"/>
      <c r="AT363" s="128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8"/>
      <c r="BJ363" s="128"/>
      <c r="BK363" s="128"/>
      <c r="BL363" s="128"/>
      <c r="BM363" s="128"/>
      <c r="BN363" s="128"/>
      <c r="BO363" s="128"/>
      <c r="BP363" s="128"/>
      <c r="BQ363" s="128"/>
      <c r="BR363" s="128"/>
      <c r="BS363" s="128"/>
      <c r="BT363" s="128"/>
      <c r="BU363" s="128"/>
      <c r="BV363" s="128"/>
      <c r="BW363" s="128"/>
      <c r="BX363" s="128"/>
      <c r="BY363" s="128"/>
      <c r="BZ363" s="128"/>
      <c r="CA363" s="128"/>
      <c r="CB363" s="128"/>
      <c r="CC363" s="128"/>
      <c r="CD363" s="128"/>
      <c r="CE363" s="128"/>
      <c r="CF363" s="128"/>
      <c r="CG363" s="128"/>
      <c r="CH363" s="128"/>
      <c r="CI363" s="128"/>
      <c r="CJ363" s="128"/>
      <c r="CK363" s="128"/>
      <c r="CL363" s="128"/>
      <c r="CM363" s="128"/>
      <c r="CN363" s="128"/>
      <c r="CO363" s="128"/>
      <c r="CP363" s="128"/>
      <c r="CQ363" s="128"/>
      <c r="CR363" s="128"/>
      <c r="CS363" s="128"/>
      <c r="CT363" s="128"/>
      <c r="CU363" s="128"/>
      <c r="CV363" s="128"/>
      <c r="CW363" s="128"/>
      <c r="CX363" s="128"/>
      <c r="CY363" s="128"/>
      <c r="CZ363" s="128"/>
      <c r="DA363" s="128"/>
      <c r="DB363" s="128"/>
      <c r="DC363" s="128"/>
      <c r="DD363" s="128"/>
      <c r="DE363" s="128"/>
      <c r="DF363" s="128"/>
      <c r="DG363" s="128"/>
      <c r="DH363" s="128"/>
      <c r="DI363" s="128"/>
      <c r="DJ363" s="128"/>
      <c r="DK363" s="128"/>
    </row>
    <row r="364" spans="1:115" s="130" customFormat="1" ht="69" customHeight="1">
      <c r="A364" s="292">
        <v>29</v>
      </c>
      <c r="B364" s="293"/>
      <c r="C364" s="71" t="s">
        <v>949</v>
      </c>
      <c r="D364" s="71" t="s">
        <v>1357</v>
      </c>
      <c r="E364" s="71" t="s">
        <v>950</v>
      </c>
      <c r="F364" s="71" t="s">
        <v>951</v>
      </c>
      <c r="G364" s="71" t="s">
        <v>952</v>
      </c>
      <c r="H364" s="71" t="s">
        <v>292</v>
      </c>
      <c r="I364" s="190"/>
      <c r="J364" s="190"/>
      <c r="K364" s="195" t="s">
        <v>953</v>
      </c>
      <c r="L364" s="193" t="s">
        <v>2258</v>
      </c>
      <c r="M364" s="71" t="s">
        <v>1049</v>
      </c>
      <c r="N364" s="194">
        <v>8200</v>
      </c>
      <c r="O364" s="245">
        <v>8200000</v>
      </c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  <c r="AH364" s="128"/>
      <c r="AI364" s="128"/>
      <c r="AJ364" s="128"/>
      <c r="AK364" s="128"/>
      <c r="AL364" s="128"/>
      <c r="AM364" s="128"/>
      <c r="AN364" s="128"/>
      <c r="AO364" s="128"/>
      <c r="AP364" s="128"/>
      <c r="AQ364" s="128"/>
      <c r="AR364" s="128"/>
      <c r="AS364" s="128"/>
      <c r="AT364" s="128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8"/>
      <c r="BJ364" s="128"/>
      <c r="BK364" s="128"/>
      <c r="BL364" s="128"/>
      <c r="BM364" s="128"/>
      <c r="BN364" s="128"/>
      <c r="BO364" s="128"/>
      <c r="BP364" s="128"/>
      <c r="BQ364" s="128"/>
      <c r="BR364" s="128"/>
      <c r="BS364" s="128"/>
      <c r="BT364" s="128"/>
      <c r="BU364" s="128"/>
      <c r="BV364" s="128"/>
      <c r="BW364" s="128"/>
      <c r="BX364" s="128"/>
      <c r="BY364" s="128"/>
      <c r="BZ364" s="128"/>
      <c r="CA364" s="128"/>
      <c r="CB364" s="128"/>
      <c r="CC364" s="128"/>
      <c r="CD364" s="128"/>
      <c r="CE364" s="128"/>
      <c r="CF364" s="128"/>
      <c r="CG364" s="128"/>
      <c r="CH364" s="128"/>
      <c r="CI364" s="128"/>
      <c r="CJ364" s="128"/>
      <c r="CK364" s="128"/>
      <c r="CL364" s="128"/>
      <c r="CM364" s="128"/>
      <c r="CN364" s="128"/>
      <c r="CO364" s="128"/>
      <c r="CP364" s="128"/>
      <c r="CQ364" s="128"/>
      <c r="CR364" s="128"/>
      <c r="CS364" s="128"/>
      <c r="CT364" s="128"/>
      <c r="CU364" s="128"/>
      <c r="CV364" s="128"/>
      <c r="CW364" s="128"/>
      <c r="CX364" s="128"/>
      <c r="CY364" s="128"/>
      <c r="CZ364" s="128"/>
      <c r="DA364" s="128"/>
      <c r="DB364" s="128"/>
      <c r="DC364" s="128"/>
      <c r="DD364" s="128"/>
      <c r="DE364" s="128"/>
      <c r="DF364" s="128"/>
      <c r="DG364" s="128"/>
      <c r="DH364" s="128"/>
      <c r="DI364" s="128"/>
      <c r="DJ364" s="128"/>
      <c r="DK364" s="128"/>
    </row>
    <row r="365" spans="1:115" s="130" customFormat="1" ht="69" customHeight="1">
      <c r="A365" s="292">
        <v>30</v>
      </c>
      <c r="B365" s="293"/>
      <c r="C365" s="196" t="s">
        <v>777</v>
      </c>
      <c r="D365" s="196" t="s">
        <v>1050</v>
      </c>
      <c r="E365" s="196" t="s">
        <v>774</v>
      </c>
      <c r="F365" s="196" t="s">
        <v>775</v>
      </c>
      <c r="G365" s="71" t="s">
        <v>1051</v>
      </c>
      <c r="H365" s="71" t="s">
        <v>292</v>
      </c>
      <c r="I365" s="190"/>
      <c r="J365" s="190"/>
      <c r="K365" s="197" t="s">
        <v>1052</v>
      </c>
      <c r="L365" s="198" t="s">
        <v>2259</v>
      </c>
      <c r="M365" s="196" t="s">
        <v>776</v>
      </c>
      <c r="N365" s="194">
        <v>33300</v>
      </c>
      <c r="O365" s="245">
        <v>33300000</v>
      </c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  <c r="AH365" s="128"/>
      <c r="AI365" s="128"/>
      <c r="AJ365" s="128"/>
      <c r="AK365" s="128"/>
      <c r="AL365" s="128"/>
      <c r="AM365" s="128"/>
      <c r="AN365" s="128"/>
      <c r="AO365" s="128"/>
      <c r="AP365" s="128"/>
      <c r="AQ365" s="128"/>
      <c r="AR365" s="128"/>
      <c r="AS365" s="128"/>
      <c r="AT365" s="128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8"/>
      <c r="BJ365" s="128"/>
      <c r="BK365" s="128"/>
      <c r="BL365" s="128"/>
      <c r="BM365" s="128"/>
      <c r="BN365" s="128"/>
      <c r="BO365" s="128"/>
      <c r="BP365" s="128"/>
      <c r="BQ365" s="128"/>
      <c r="BR365" s="128"/>
      <c r="BS365" s="128"/>
      <c r="BT365" s="128"/>
      <c r="BU365" s="128"/>
      <c r="BV365" s="128"/>
      <c r="BW365" s="128"/>
      <c r="BX365" s="128"/>
      <c r="BY365" s="128"/>
      <c r="BZ365" s="128"/>
      <c r="CA365" s="128"/>
      <c r="CB365" s="128"/>
      <c r="CC365" s="128"/>
      <c r="CD365" s="128"/>
      <c r="CE365" s="128"/>
      <c r="CF365" s="128"/>
      <c r="CG365" s="128"/>
      <c r="CH365" s="128"/>
      <c r="CI365" s="128"/>
      <c r="CJ365" s="128"/>
      <c r="CK365" s="128"/>
      <c r="CL365" s="128"/>
      <c r="CM365" s="128"/>
      <c r="CN365" s="128"/>
      <c r="CO365" s="128"/>
      <c r="CP365" s="128"/>
      <c r="CQ365" s="128"/>
      <c r="CR365" s="128"/>
      <c r="CS365" s="128"/>
      <c r="CT365" s="128"/>
      <c r="CU365" s="128"/>
      <c r="CV365" s="128"/>
      <c r="CW365" s="128"/>
      <c r="CX365" s="128"/>
      <c r="CY365" s="128"/>
      <c r="CZ365" s="128"/>
      <c r="DA365" s="128"/>
      <c r="DB365" s="128"/>
      <c r="DC365" s="128"/>
      <c r="DD365" s="128"/>
      <c r="DE365" s="128"/>
      <c r="DF365" s="128"/>
      <c r="DG365" s="128"/>
      <c r="DH365" s="128"/>
      <c r="DI365" s="128"/>
      <c r="DJ365" s="128"/>
      <c r="DK365" s="128"/>
    </row>
    <row r="366" spans="1:115" s="130" customFormat="1" ht="69" customHeight="1">
      <c r="A366" s="292">
        <v>31</v>
      </c>
      <c r="B366" s="293"/>
      <c r="C366" s="199" t="s">
        <v>1053</v>
      </c>
      <c r="D366" s="199" t="s">
        <v>778</v>
      </c>
      <c r="E366" s="199" t="s">
        <v>779</v>
      </c>
      <c r="F366" s="199" t="s">
        <v>780</v>
      </c>
      <c r="G366" s="199" t="s">
        <v>2260</v>
      </c>
      <c r="H366" s="199" t="s">
        <v>292</v>
      </c>
      <c r="I366" s="200"/>
      <c r="J366" s="200"/>
      <c r="K366" s="201" t="s">
        <v>1054</v>
      </c>
      <c r="L366" s="202" t="s">
        <v>2261</v>
      </c>
      <c r="M366" s="199" t="s">
        <v>1055</v>
      </c>
      <c r="N366" s="194">
        <v>52500</v>
      </c>
      <c r="O366" s="245">
        <v>52500000</v>
      </c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8"/>
      <c r="AE366" s="128"/>
      <c r="AF366" s="128"/>
      <c r="AG366" s="128"/>
      <c r="AH366" s="128"/>
      <c r="AI366" s="128"/>
      <c r="AJ366" s="128"/>
      <c r="AK366" s="128"/>
      <c r="AL366" s="128"/>
      <c r="AM366" s="128"/>
      <c r="AN366" s="128"/>
      <c r="AO366" s="128"/>
      <c r="AP366" s="128"/>
      <c r="AQ366" s="128"/>
      <c r="AR366" s="128"/>
      <c r="AS366" s="128"/>
      <c r="AT366" s="128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8"/>
      <c r="BJ366" s="128"/>
      <c r="BK366" s="128"/>
      <c r="BL366" s="128"/>
      <c r="BM366" s="128"/>
      <c r="BN366" s="128"/>
      <c r="BO366" s="128"/>
      <c r="BP366" s="128"/>
      <c r="BQ366" s="128"/>
      <c r="BR366" s="128"/>
      <c r="BS366" s="128"/>
      <c r="BT366" s="128"/>
      <c r="BU366" s="128"/>
      <c r="BV366" s="128"/>
      <c r="BW366" s="128"/>
      <c r="BX366" s="128"/>
      <c r="BY366" s="128"/>
      <c r="BZ366" s="128"/>
      <c r="CA366" s="128"/>
      <c r="CB366" s="128"/>
      <c r="CC366" s="128"/>
      <c r="CD366" s="128"/>
      <c r="CE366" s="128"/>
      <c r="CF366" s="128"/>
      <c r="CG366" s="128"/>
      <c r="CH366" s="128"/>
      <c r="CI366" s="128"/>
      <c r="CJ366" s="128"/>
      <c r="CK366" s="128"/>
      <c r="CL366" s="128"/>
      <c r="CM366" s="128"/>
      <c r="CN366" s="128"/>
      <c r="CO366" s="128"/>
      <c r="CP366" s="128"/>
      <c r="CQ366" s="128"/>
      <c r="CR366" s="128"/>
      <c r="CS366" s="128"/>
      <c r="CT366" s="128"/>
      <c r="CU366" s="128"/>
      <c r="CV366" s="128"/>
      <c r="CW366" s="128"/>
      <c r="CX366" s="128"/>
      <c r="CY366" s="128"/>
      <c r="CZ366" s="128"/>
      <c r="DA366" s="128"/>
      <c r="DB366" s="128"/>
      <c r="DC366" s="128"/>
      <c r="DD366" s="128"/>
      <c r="DE366" s="128"/>
      <c r="DF366" s="128"/>
      <c r="DG366" s="128"/>
      <c r="DH366" s="128"/>
      <c r="DI366" s="128"/>
      <c r="DJ366" s="128"/>
      <c r="DK366" s="128"/>
    </row>
    <row r="367" spans="1:115" s="130" customFormat="1" ht="69" customHeight="1">
      <c r="A367" s="292">
        <v>32</v>
      </c>
      <c r="B367" s="293"/>
      <c r="C367" s="71" t="s">
        <v>1096</v>
      </c>
      <c r="D367" s="71" t="s">
        <v>798</v>
      </c>
      <c r="E367" s="71" t="s">
        <v>1836</v>
      </c>
      <c r="F367" s="71" t="s">
        <v>1837</v>
      </c>
      <c r="G367" s="71" t="s">
        <v>2262</v>
      </c>
      <c r="H367" s="71" t="s">
        <v>292</v>
      </c>
      <c r="I367" s="190"/>
      <c r="J367" s="190"/>
      <c r="K367" s="195" t="s">
        <v>1056</v>
      </c>
      <c r="L367" s="193" t="s">
        <v>2263</v>
      </c>
      <c r="M367" s="71" t="s">
        <v>1838</v>
      </c>
      <c r="N367" s="194">
        <v>6783</v>
      </c>
      <c r="O367" s="245">
        <v>6783000</v>
      </c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28"/>
      <c r="AN367" s="128"/>
      <c r="AO367" s="128"/>
      <c r="AP367" s="128"/>
      <c r="AQ367" s="128"/>
      <c r="AR367" s="128"/>
      <c r="AS367" s="128"/>
      <c r="AT367" s="128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8"/>
      <c r="BJ367" s="128"/>
      <c r="BK367" s="128"/>
      <c r="BL367" s="128"/>
      <c r="BM367" s="128"/>
      <c r="BN367" s="128"/>
      <c r="BO367" s="128"/>
      <c r="BP367" s="128"/>
      <c r="BQ367" s="128"/>
      <c r="BR367" s="128"/>
      <c r="BS367" s="128"/>
      <c r="BT367" s="128"/>
      <c r="BU367" s="128"/>
      <c r="BV367" s="128"/>
      <c r="BW367" s="128"/>
      <c r="BX367" s="128"/>
      <c r="BY367" s="128"/>
      <c r="BZ367" s="128"/>
      <c r="CA367" s="128"/>
      <c r="CB367" s="128"/>
      <c r="CC367" s="128"/>
      <c r="CD367" s="128"/>
      <c r="CE367" s="128"/>
      <c r="CF367" s="128"/>
      <c r="CG367" s="128"/>
      <c r="CH367" s="128"/>
      <c r="CI367" s="128"/>
      <c r="CJ367" s="128"/>
      <c r="CK367" s="128"/>
      <c r="CL367" s="128"/>
      <c r="CM367" s="128"/>
      <c r="CN367" s="128"/>
      <c r="CO367" s="128"/>
      <c r="CP367" s="128"/>
      <c r="CQ367" s="128"/>
      <c r="CR367" s="128"/>
      <c r="CS367" s="128"/>
      <c r="CT367" s="128"/>
      <c r="CU367" s="128"/>
      <c r="CV367" s="128"/>
      <c r="CW367" s="128"/>
      <c r="CX367" s="128"/>
      <c r="CY367" s="128"/>
      <c r="CZ367" s="128"/>
      <c r="DA367" s="128"/>
      <c r="DB367" s="128"/>
      <c r="DC367" s="128"/>
      <c r="DD367" s="128"/>
      <c r="DE367" s="128"/>
      <c r="DF367" s="128"/>
      <c r="DG367" s="128"/>
      <c r="DH367" s="128"/>
      <c r="DI367" s="128"/>
      <c r="DJ367" s="128"/>
      <c r="DK367" s="128"/>
    </row>
    <row r="368" spans="1:115" s="130" customFormat="1" ht="69" customHeight="1">
      <c r="A368" s="292">
        <v>33</v>
      </c>
      <c r="B368" s="293"/>
      <c r="C368" s="203" t="s">
        <v>1839</v>
      </c>
      <c r="D368" s="71" t="s">
        <v>1840</v>
      </c>
      <c r="E368" s="71" t="s">
        <v>1841</v>
      </c>
      <c r="F368" s="204" t="s">
        <v>1842</v>
      </c>
      <c r="G368" s="205" t="s">
        <v>77</v>
      </c>
      <c r="H368" s="206" t="s">
        <v>292</v>
      </c>
      <c r="I368" s="71"/>
      <c r="J368" s="71"/>
      <c r="K368" s="53" t="s">
        <v>1057</v>
      </c>
      <c r="L368" s="207" t="s">
        <v>2264</v>
      </c>
      <c r="M368" s="71" t="s">
        <v>1843</v>
      </c>
      <c r="N368" s="194">
        <v>16680</v>
      </c>
      <c r="O368" s="245">
        <v>16680000</v>
      </c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  <c r="AI368" s="128"/>
      <c r="AJ368" s="128"/>
      <c r="AK368" s="128"/>
      <c r="AL368" s="128"/>
      <c r="AM368" s="128"/>
      <c r="AN368" s="128"/>
      <c r="AO368" s="128"/>
      <c r="AP368" s="128"/>
      <c r="AQ368" s="128"/>
      <c r="AR368" s="128"/>
      <c r="AS368" s="128"/>
      <c r="AT368" s="128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8"/>
      <c r="BJ368" s="128"/>
      <c r="BK368" s="128"/>
      <c r="BL368" s="128"/>
      <c r="BM368" s="128"/>
      <c r="BN368" s="128"/>
      <c r="BO368" s="128"/>
      <c r="BP368" s="128"/>
      <c r="BQ368" s="128"/>
      <c r="BR368" s="128"/>
      <c r="BS368" s="128"/>
      <c r="BT368" s="128"/>
      <c r="BU368" s="128"/>
      <c r="BV368" s="128"/>
      <c r="BW368" s="128"/>
      <c r="BX368" s="128"/>
      <c r="BY368" s="128"/>
      <c r="BZ368" s="128"/>
      <c r="CA368" s="128"/>
      <c r="CB368" s="128"/>
      <c r="CC368" s="128"/>
      <c r="CD368" s="128"/>
      <c r="CE368" s="128"/>
      <c r="CF368" s="128"/>
      <c r="CG368" s="128"/>
      <c r="CH368" s="128"/>
      <c r="CI368" s="128"/>
      <c r="CJ368" s="128"/>
      <c r="CK368" s="128"/>
      <c r="CL368" s="128"/>
      <c r="CM368" s="128"/>
      <c r="CN368" s="128"/>
      <c r="CO368" s="128"/>
      <c r="CP368" s="128"/>
      <c r="CQ368" s="128"/>
      <c r="CR368" s="128"/>
      <c r="CS368" s="128"/>
      <c r="CT368" s="128"/>
      <c r="CU368" s="128"/>
      <c r="CV368" s="128"/>
      <c r="CW368" s="128"/>
      <c r="CX368" s="128"/>
      <c r="CY368" s="128"/>
      <c r="CZ368" s="128"/>
      <c r="DA368" s="128"/>
      <c r="DB368" s="128"/>
      <c r="DC368" s="128"/>
      <c r="DD368" s="128"/>
      <c r="DE368" s="128"/>
      <c r="DF368" s="128"/>
      <c r="DG368" s="128"/>
      <c r="DH368" s="128"/>
      <c r="DI368" s="128"/>
      <c r="DJ368" s="128"/>
      <c r="DK368" s="128"/>
    </row>
    <row r="369" spans="1:115" s="130" customFormat="1" ht="69" customHeight="1">
      <c r="A369" s="292">
        <v>34</v>
      </c>
      <c r="B369" s="293"/>
      <c r="C369" s="208" t="s">
        <v>862</v>
      </c>
      <c r="D369" s="71" t="s">
        <v>863</v>
      </c>
      <c r="E369" s="71" t="s">
        <v>864</v>
      </c>
      <c r="F369" s="208" t="s">
        <v>865</v>
      </c>
      <c r="G369" s="209" t="s">
        <v>1058</v>
      </c>
      <c r="H369" s="206" t="s">
        <v>292</v>
      </c>
      <c r="I369" s="71"/>
      <c r="J369" s="71"/>
      <c r="K369" s="53" t="s">
        <v>1059</v>
      </c>
      <c r="L369" s="207" t="s">
        <v>2265</v>
      </c>
      <c r="M369" s="71" t="s">
        <v>1095</v>
      </c>
      <c r="N369" s="194">
        <v>2450</v>
      </c>
      <c r="O369" s="245">
        <v>2450000</v>
      </c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28"/>
      <c r="BL369" s="128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/>
      <c r="CO369" s="128"/>
      <c r="CP369" s="128"/>
      <c r="CQ369" s="128"/>
      <c r="CR369" s="128"/>
      <c r="CS369" s="128"/>
      <c r="CT369" s="128"/>
      <c r="CU369" s="128"/>
      <c r="CV369" s="128"/>
      <c r="CW369" s="128"/>
      <c r="CX369" s="128"/>
      <c r="CY369" s="128"/>
      <c r="CZ369" s="128"/>
      <c r="DA369" s="128"/>
      <c r="DB369" s="128"/>
      <c r="DC369" s="128"/>
      <c r="DD369" s="128"/>
      <c r="DE369" s="128"/>
      <c r="DF369" s="128"/>
      <c r="DG369" s="128"/>
      <c r="DH369" s="128"/>
      <c r="DI369" s="128"/>
      <c r="DJ369" s="128"/>
      <c r="DK369" s="128"/>
    </row>
    <row r="370" spans="1:115" s="130" customFormat="1" ht="69" customHeight="1">
      <c r="A370" s="292">
        <v>35</v>
      </c>
      <c r="B370" s="293"/>
      <c r="C370" s="204" t="s">
        <v>1011</v>
      </c>
      <c r="D370" s="196" t="s">
        <v>1012</v>
      </c>
      <c r="E370" s="196" t="s">
        <v>1013</v>
      </c>
      <c r="F370" s="204" t="s">
        <v>1014</v>
      </c>
      <c r="G370" s="210" t="s">
        <v>2266</v>
      </c>
      <c r="H370" s="211" t="s">
        <v>292</v>
      </c>
      <c r="I370" s="196"/>
      <c r="J370" s="196"/>
      <c r="K370" s="212" t="s">
        <v>2267</v>
      </c>
      <c r="L370" s="213" t="s">
        <v>2268</v>
      </c>
      <c r="M370" s="196" t="s">
        <v>1015</v>
      </c>
      <c r="N370" s="194">
        <v>17790</v>
      </c>
      <c r="O370" s="245">
        <v>17790000</v>
      </c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8"/>
      <c r="BJ370" s="128"/>
      <c r="BK370" s="128"/>
      <c r="BL370" s="128"/>
      <c r="BM370" s="128"/>
      <c r="BN370" s="128"/>
      <c r="BO370" s="128"/>
      <c r="BP370" s="128"/>
      <c r="BQ370" s="128"/>
      <c r="BR370" s="128"/>
      <c r="BS370" s="128"/>
      <c r="BT370" s="128"/>
      <c r="BU370" s="128"/>
      <c r="BV370" s="128"/>
      <c r="BW370" s="128"/>
      <c r="BX370" s="128"/>
      <c r="BY370" s="128"/>
      <c r="BZ370" s="128"/>
      <c r="CA370" s="128"/>
      <c r="CB370" s="128"/>
      <c r="CC370" s="128"/>
      <c r="CD370" s="128"/>
      <c r="CE370" s="128"/>
      <c r="CF370" s="128"/>
      <c r="CG370" s="128"/>
      <c r="CH370" s="128"/>
      <c r="CI370" s="128"/>
      <c r="CJ370" s="128"/>
      <c r="CK370" s="128"/>
      <c r="CL370" s="128"/>
      <c r="CM370" s="128"/>
      <c r="CN370" s="128"/>
      <c r="CO370" s="128"/>
      <c r="CP370" s="128"/>
      <c r="CQ370" s="128"/>
      <c r="CR370" s="128"/>
      <c r="CS370" s="128"/>
      <c r="CT370" s="128"/>
      <c r="CU370" s="128"/>
      <c r="CV370" s="128"/>
      <c r="CW370" s="128"/>
      <c r="CX370" s="128"/>
      <c r="CY370" s="128"/>
      <c r="CZ370" s="128"/>
      <c r="DA370" s="128"/>
      <c r="DB370" s="128"/>
      <c r="DC370" s="128"/>
      <c r="DD370" s="128"/>
      <c r="DE370" s="128"/>
      <c r="DF370" s="128"/>
      <c r="DG370" s="128"/>
      <c r="DH370" s="128"/>
      <c r="DI370" s="128"/>
      <c r="DJ370" s="128"/>
      <c r="DK370" s="128"/>
    </row>
    <row r="371" spans="1:115" s="130" customFormat="1" ht="69" customHeight="1">
      <c r="A371" s="292">
        <v>36</v>
      </c>
      <c r="B371" s="293"/>
      <c r="C371" s="196" t="s">
        <v>2269</v>
      </c>
      <c r="D371" s="196" t="s">
        <v>1016</v>
      </c>
      <c r="E371" s="196" t="s">
        <v>656</v>
      </c>
      <c r="F371" s="196" t="s">
        <v>657</v>
      </c>
      <c r="G371" s="196" t="s">
        <v>2270</v>
      </c>
      <c r="H371" s="71" t="s">
        <v>292</v>
      </c>
      <c r="I371" s="190"/>
      <c r="J371" s="190"/>
      <c r="K371" s="195" t="s">
        <v>2271</v>
      </c>
      <c r="L371" s="193" t="s">
        <v>2272</v>
      </c>
      <c r="M371" s="71" t="s">
        <v>1017</v>
      </c>
      <c r="N371" s="194">
        <v>12000</v>
      </c>
      <c r="O371" s="245">
        <v>12000000</v>
      </c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/>
      <c r="CO371" s="128"/>
      <c r="CP371" s="128"/>
      <c r="CQ371" s="128"/>
      <c r="CR371" s="128"/>
      <c r="CS371" s="128"/>
      <c r="CT371" s="128"/>
      <c r="CU371" s="128"/>
      <c r="CV371" s="128"/>
      <c r="CW371" s="128"/>
      <c r="CX371" s="128"/>
      <c r="CY371" s="128"/>
      <c r="CZ371" s="128"/>
      <c r="DA371" s="128"/>
      <c r="DB371" s="128"/>
      <c r="DC371" s="128"/>
      <c r="DD371" s="128"/>
      <c r="DE371" s="128"/>
      <c r="DF371" s="128"/>
      <c r="DG371" s="128"/>
      <c r="DH371" s="128"/>
      <c r="DI371" s="128"/>
      <c r="DJ371" s="128"/>
      <c r="DK371" s="128"/>
    </row>
    <row r="372" spans="1:115" s="130" customFormat="1" ht="69" customHeight="1">
      <c r="A372" s="292">
        <v>37</v>
      </c>
      <c r="B372" s="293"/>
      <c r="C372" s="71" t="s">
        <v>658</v>
      </c>
      <c r="D372" s="71" t="s">
        <v>659</v>
      </c>
      <c r="E372" s="71" t="s">
        <v>1662</v>
      </c>
      <c r="F372" s="71" t="s">
        <v>1663</v>
      </c>
      <c r="G372" s="71" t="s">
        <v>1018</v>
      </c>
      <c r="H372" s="71" t="s">
        <v>292</v>
      </c>
      <c r="I372" s="190"/>
      <c r="J372" s="190"/>
      <c r="K372" s="195" t="s">
        <v>2273</v>
      </c>
      <c r="L372" s="193" t="s">
        <v>2274</v>
      </c>
      <c r="M372" s="71" t="s">
        <v>1664</v>
      </c>
      <c r="N372" s="194">
        <v>5200</v>
      </c>
      <c r="O372" s="245">
        <v>5200000</v>
      </c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28"/>
      <c r="AN372" s="128"/>
      <c r="AO372" s="128"/>
      <c r="AP372" s="128"/>
      <c r="AQ372" s="128"/>
      <c r="AR372" s="128"/>
      <c r="AS372" s="128"/>
      <c r="AT372" s="128"/>
      <c r="AU372" s="128"/>
      <c r="AV372" s="128"/>
      <c r="AW372" s="128"/>
      <c r="AX372" s="128"/>
      <c r="AY372" s="128"/>
      <c r="AZ372" s="128"/>
      <c r="BA372" s="128"/>
      <c r="BB372" s="128"/>
      <c r="BC372" s="128"/>
      <c r="BD372" s="128"/>
      <c r="BE372" s="128"/>
      <c r="BF372" s="128"/>
      <c r="BG372" s="128"/>
      <c r="BH372" s="128"/>
      <c r="BI372" s="128"/>
      <c r="BJ372" s="128"/>
      <c r="BK372" s="128"/>
      <c r="BL372" s="128"/>
      <c r="BM372" s="128"/>
      <c r="BN372" s="128"/>
      <c r="BO372" s="128"/>
      <c r="BP372" s="128"/>
      <c r="BQ372" s="128"/>
      <c r="BR372" s="128"/>
      <c r="BS372" s="128"/>
      <c r="BT372" s="128"/>
      <c r="BU372" s="128"/>
      <c r="BV372" s="128"/>
      <c r="BW372" s="128"/>
      <c r="BX372" s="128"/>
      <c r="BY372" s="128"/>
      <c r="BZ372" s="128"/>
      <c r="CA372" s="128"/>
      <c r="CB372" s="128"/>
      <c r="CC372" s="128"/>
      <c r="CD372" s="128"/>
      <c r="CE372" s="128"/>
      <c r="CF372" s="128"/>
      <c r="CG372" s="128"/>
      <c r="CH372" s="128"/>
      <c r="CI372" s="128"/>
      <c r="CJ372" s="128"/>
      <c r="CK372" s="128"/>
      <c r="CL372" s="128"/>
      <c r="CM372" s="128"/>
      <c r="CN372" s="128"/>
      <c r="CO372" s="128"/>
      <c r="CP372" s="128"/>
      <c r="CQ372" s="128"/>
      <c r="CR372" s="128"/>
      <c r="CS372" s="128"/>
      <c r="CT372" s="128"/>
      <c r="CU372" s="128"/>
      <c r="CV372" s="128"/>
      <c r="CW372" s="128"/>
      <c r="CX372" s="128"/>
      <c r="CY372" s="128"/>
      <c r="CZ372" s="128"/>
      <c r="DA372" s="128"/>
      <c r="DB372" s="128"/>
      <c r="DC372" s="128"/>
      <c r="DD372" s="128"/>
      <c r="DE372" s="128"/>
      <c r="DF372" s="128"/>
      <c r="DG372" s="128"/>
      <c r="DH372" s="128"/>
      <c r="DI372" s="128"/>
      <c r="DJ372" s="128"/>
      <c r="DK372" s="128"/>
    </row>
    <row r="373" spans="1:115" s="130" customFormat="1" ht="69" customHeight="1">
      <c r="A373" s="292">
        <v>38</v>
      </c>
      <c r="B373" s="293"/>
      <c r="C373" s="71" t="s">
        <v>658</v>
      </c>
      <c r="D373" s="71" t="s">
        <v>659</v>
      </c>
      <c r="E373" s="71" t="s">
        <v>1662</v>
      </c>
      <c r="F373" s="71" t="s">
        <v>1665</v>
      </c>
      <c r="G373" s="71" t="s">
        <v>271</v>
      </c>
      <c r="H373" s="71" t="s">
        <v>292</v>
      </c>
      <c r="I373" s="190"/>
      <c r="J373" s="190"/>
      <c r="K373" s="195" t="s">
        <v>2275</v>
      </c>
      <c r="L373" s="193" t="s">
        <v>2276</v>
      </c>
      <c r="M373" s="71" t="s">
        <v>163</v>
      </c>
      <c r="N373" s="194">
        <v>100000</v>
      </c>
      <c r="O373" s="245">
        <v>100000000</v>
      </c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8"/>
      <c r="DF373" s="128"/>
      <c r="DG373" s="128"/>
      <c r="DH373" s="128"/>
      <c r="DI373" s="128"/>
      <c r="DJ373" s="128"/>
      <c r="DK373" s="128"/>
    </row>
    <row r="374" spans="1:115" s="130" customFormat="1" ht="69" customHeight="1">
      <c r="A374" s="292">
        <v>39</v>
      </c>
      <c r="B374" s="293"/>
      <c r="C374" s="71" t="s">
        <v>196</v>
      </c>
      <c r="D374" s="71" t="s">
        <v>197</v>
      </c>
      <c r="E374" s="71" t="s">
        <v>198</v>
      </c>
      <c r="F374" s="71" t="s">
        <v>199</v>
      </c>
      <c r="G374" s="71" t="s">
        <v>2277</v>
      </c>
      <c r="H374" s="71" t="s">
        <v>402</v>
      </c>
      <c r="I374" s="71"/>
      <c r="J374" s="71"/>
      <c r="K374" s="53" t="s">
        <v>2256</v>
      </c>
      <c r="L374" s="193" t="s">
        <v>2278</v>
      </c>
      <c r="M374" s="71" t="s">
        <v>200</v>
      </c>
      <c r="N374" s="194">
        <v>7000</v>
      </c>
      <c r="O374" s="245">
        <v>7000000</v>
      </c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128"/>
      <c r="AE374" s="128"/>
      <c r="AF374" s="128"/>
      <c r="AG374" s="128"/>
      <c r="AH374" s="128"/>
      <c r="AI374" s="128"/>
      <c r="AJ374" s="128"/>
      <c r="AK374" s="128"/>
      <c r="AL374" s="128"/>
      <c r="AM374" s="128"/>
      <c r="AN374" s="128"/>
      <c r="AO374" s="128"/>
      <c r="AP374" s="128"/>
      <c r="AQ374" s="128"/>
      <c r="AR374" s="128"/>
      <c r="AS374" s="128"/>
      <c r="AT374" s="128"/>
      <c r="AU374" s="128"/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  <c r="BG374" s="128"/>
      <c r="BH374" s="128"/>
      <c r="BI374" s="128"/>
      <c r="BJ374" s="128"/>
      <c r="BK374" s="128"/>
      <c r="BL374" s="128"/>
      <c r="BM374" s="128"/>
      <c r="BN374" s="128"/>
      <c r="BO374" s="128"/>
      <c r="BP374" s="128"/>
      <c r="BQ374" s="128"/>
      <c r="BR374" s="128"/>
      <c r="BS374" s="128"/>
      <c r="BT374" s="128"/>
      <c r="BU374" s="128"/>
      <c r="BV374" s="128"/>
      <c r="BW374" s="128"/>
      <c r="BX374" s="128"/>
      <c r="BY374" s="128"/>
      <c r="BZ374" s="128"/>
      <c r="CA374" s="128"/>
      <c r="CB374" s="128"/>
      <c r="CC374" s="128"/>
      <c r="CD374" s="128"/>
      <c r="CE374" s="128"/>
      <c r="CF374" s="128"/>
      <c r="CG374" s="128"/>
      <c r="CH374" s="128"/>
      <c r="CI374" s="128"/>
      <c r="CJ374" s="128"/>
      <c r="CK374" s="128"/>
      <c r="CL374" s="128"/>
      <c r="CM374" s="128"/>
      <c r="CN374" s="128"/>
      <c r="CO374" s="128"/>
      <c r="CP374" s="128"/>
      <c r="CQ374" s="128"/>
      <c r="CR374" s="128"/>
      <c r="CS374" s="128"/>
      <c r="CT374" s="128"/>
      <c r="CU374" s="128"/>
      <c r="CV374" s="128"/>
      <c r="CW374" s="128"/>
      <c r="CX374" s="128"/>
      <c r="CY374" s="128"/>
      <c r="CZ374" s="128"/>
      <c r="DA374" s="128"/>
      <c r="DB374" s="128"/>
      <c r="DC374" s="128"/>
      <c r="DD374" s="128"/>
      <c r="DE374" s="128"/>
      <c r="DF374" s="128"/>
      <c r="DG374" s="128"/>
      <c r="DH374" s="128"/>
      <c r="DI374" s="128"/>
      <c r="DJ374" s="128"/>
      <c r="DK374" s="128"/>
    </row>
    <row r="375" spans="1:115" s="130" customFormat="1" ht="69" customHeight="1">
      <c r="A375" s="292">
        <v>40</v>
      </c>
      <c r="B375" s="293"/>
      <c r="C375" s="71" t="s">
        <v>201</v>
      </c>
      <c r="D375" s="71" t="s">
        <v>265</v>
      </c>
      <c r="E375" s="71" t="s">
        <v>202</v>
      </c>
      <c r="F375" s="71" t="s">
        <v>203</v>
      </c>
      <c r="G375" s="71" t="s">
        <v>2279</v>
      </c>
      <c r="H375" s="71" t="s">
        <v>292</v>
      </c>
      <c r="I375" s="71"/>
      <c r="J375" s="71"/>
      <c r="K375" s="53" t="s">
        <v>2280</v>
      </c>
      <c r="L375" s="193" t="s">
        <v>2281</v>
      </c>
      <c r="M375" s="71" t="s">
        <v>204</v>
      </c>
      <c r="N375" s="194">
        <v>8000</v>
      </c>
      <c r="O375" s="245">
        <v>8000000</v>
      </c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128"/>
      <c r="AE375" s="128"/>
      <c r="AF375" s="128"/>
      <c r="AG375" s="128"/>
      <c r="AH375" s="128"/>
      <c r="AI375" s="128"/>
      <c r="AJ375" s="128"/>
      <c r="AK375" s="128"/>
      <c r="AL375" s="128"/>
      <c r="AM375" s="128"/>
      <c r="AN375" s="128"/>
      <c r="AO375" s="128"/>
      <c r="AP375" s="128"/>
      <c r="AQ375" s="128"/>
      <c r="AR375" s="128"/>
      <c r="AS375" s="128"/>
      <c r="AT375" s="128"/>
      <c r="AU375" s="128"/>
      <c r="AV375" s="128"/>
      <c r="AW375" s="128"/>
      <c r="AX375" s="128"/>
      <c r="AY375" s="128"/>
      <c r="AZ375" s="128"/>
      <c r="BA375" s="128"/>
      <c r="BB375" s="128"/>
      <c r="BC375" s="128"/>
      <c r="BD375" s="128"/>
      <c r="BE375" s="128"/>
      <c r="BF375" s="128"/>
      <c r="BG375" s="128"/>
      <c r="BH375" s="128"/>
      <c r="BI375" s="128"/>
      <c r="BJ375" s="128"/>
      <c r="BK375" s="128"/>
      <c r="BL375" s="128"/>
      <c r="BM375" s="128"/>
      <c r="BN375" s="128"/>
      <c r="BO375" s="128"/>
      <c r="BP375" s="128"/>
      <c r="BQ375" s="128"/>
      <c r="BR375" s="128"/>
      <c r="BS375" s="128"/>
      <c r="BT375" s="128"/>
      <c r="BU375" s="128"/>
      <c r="BV375" s="128"/>
      <c r="BW375" s="128"/>
      <c r="BX375" s="128"/>
      <c r="BY375" s="128"/>
      <c r="BZ375" s="128"/>
      <c r="CA375" s="128"/>
      <c r="CB375" s="128"/>
      <c r="CC375" s="128"/>
      <c r="CD375" s="128"/>
      <c r="CE375" s="128"/>
      <c r="CF375" s="128"/>
      <c r="CG375" s="128"/>
      <c r="CH375" s="128"/>
      <c r="CI375" s="128"/>
      <c r="CJ375" s="128"/>
      <c r="CK375" s="128"/>
      <c r="CL375" s="128"/>
      <c r="CM375" s="128"/>
      <c r="CN375" s="128"/>
      <c r="CO375" s="128"/>
      <c r="CP375" s="128"/>
      <c r="CQ375" s="128"/>
      <c r="CR375" s="128"/>
      <c r="CS375" s="128"/>
      <c r="CT375" s="128"/>
      <c r="CU375" s="128"/>
      <c r="CV375" s="128"/>
      <c r="CW375" s="128"/>
      <c r="CX375" s="128"/>
      <c r="CY375" s="128"/>
      <c r="CZ375" s="128"/>
      <c r="DA375" s="128"/>
      <c r="DB375" s="128"/>
      <c r="DC375" s="128"/>
      <c r="DD375" s="128"/>
      <c r="DE375" s="128"/>
      <c r="DF375" s="128"/>
      <c r="DG375" s="128"/>
      <c r="DH375" s="128"/>
      <c r="DI375" s="128"/>
      <c r="DJ375" s="128"/>
      <c r="DK375" s="128"/>
    </row>
    <row r="376" spans="1:115" s="130" customFormat="1" ht="69" customHeight="1">
      <c r="A376" s="292">
        <v>41</v>
      </c>
      <c r="B376" s="293"/>
      <c r="C376" s="71" t="s">
        <v>317</v>
      </c>
      <c r="D376" s="214" t="s">
        <v>318</v>
      </c>
      <c r="E376" s="214" t="s">
        <v>206</v>
      </c>
      <c r="F376" s="214" t="s">
        <v>319</v>
      </c>
      <c r="G376" s="71" t="s">
        <v>272</v>
      </c>
      <c r="H376" s="71" t="s">
        <v>292</v>
      </c>
      <c r="I376" s="71"/>
      <c r="J376" s="71"/>
      <c r="K376" s="53" t="s">
        <v>2282</v>
      </c>
      <c r="L376" s="193" t="s">
        <v>2283</v>
      </c>
      <c r="M376" s="71" t="s">
        <v>320</v>
      </c>
      <c r="N376" s="194">
        <v>10000</v>
      </c>
      <c r="O376" s="245">
        <v>10000000</v>
      </c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128"/>
      <c r="AE376" s="128"/>
      <c r="AF376" s="128"/>
      <c r="AG376" s="128"/>
      <c r="AH376" s="128"/>
      <c r="AI376" s="128"/>
      <c r="AJ376" s="128"/>
      <c r="AK376" s="128"/>
      <c r="AL376" s="128"/>
      <c r="AM376" s="128"/>
      <c r="AN376" s="128"/>
      <c r="AO376" s="128"/>
      <c r="AP376" s="128"/>
      <c r="AQ376" s="128"/>
      <c r="AR376" s="128"/>
      <c r="AS376" s="128"/>
      <c r="AT376" s="128"/>
      <c r="AU376" s="128"/>
      <c r="AV376" s="128"/>
      <c r="AW376" s="128"/>
      <c r="AX376" s="128"/>
      <c r="AY376" s="128"/>
      <c r="AZ376" s="128"/>
      <c r="BA376" s="128"/>
      <c r="BB376" s="128"/>
      <c r="BC376" s="128"/>
      <c r="BD376" s="128"/>
      <c r="BE376" s="128"/>
      <c r="BF376" s="128"/>
      <c r="BG376" s="128"/>
      <c r="BH376" s="128"/>
      <c r="BI376" s="128"/>
      <c r="BJ376" s="128"/>
      <c r="BK376" s="128"/>
      <c r="BL376" s="128"/>
      <c r="BM376" s="128"/>
      <c r="BN376" s="128"/>
      <c r="BO376" s="128"/>
      <c r="BP376" s="128"/>
      <c r="BQ376" s="128"/>
      <c r="BR376" s="128"/>
      <c r="BS376" s="128"/>
      <c r="BT376" s="128"/>
      <c r="BU376" s="128"/>
      <c r="BV376" s="128"/>
      <c r="BW376" s="128"/>
      <c r="BX376" s="128"/>
      <c r="BY376" s="128"/>
      <c r="BZ376" s="128"/>
      <c r="CA376" s="128"/>
      <c r="CB376" s="128"/>
      <c r="CC376" s="128"/>
      <c r="CD376" s="128"/>
      <c r="CE376" s="128"/>
      <c r="CF376" s="128"/>
      <c r="CG376" s="128"/>
      <c r="CH376" s="128"/>
      <c r="CI376" s="128"/>
      <c r="CJ376" s="128"/>
      <c r="CK376" s="128"/>
      <c r="CL376" s="128"/>
      <c r="CM376" s="128"/>
      <c r="CN376" s="128"/>
      <c r="CO376" s="128"/>
      <c r="CP376" s="128"/>
      <c r="CQ376" s="128"/>
      <c r="CR376" s="128"/>
      <c r="CS376" s="128"/>
      <c r="CT376" s="128"/>
      <c r="CU376" s="128"/>
      <c r="CV376" s="128"/>
      <c r="CW376" s="128"/>
      <c r="CX376" s="128"/>
      <c r="CY376" s="128"/>
      <c r="CZ376" s="128"/>
      <c r="DA376" s="128"/>
      <c r="DB376" s="128"/>
      <c r="DC376" s="128"/>
      <c r="DD376" s="128"/>
      <c r="DE376" s="128"/>
      <c r="DF376" s="128"/>
      <c r="DG376" s="128"/>
      <c r="DH376" s="128"/>
      <c r="DI376" s="128"/>
      <c r="DJ376" s="128"/>
      <c r="DK376" s="128"/>
    </row>
    <row r="377" spans="1:115" s="130" customFormat="1" ht="69" customHeight="1">
      <c r="A377" s="292">
        <v>42</v>
      </c>
      <c r="B377" s="293"/>
      <c r="C377" s="71" t="s">
        <v>321</v>
      </c>
      <c r="D377" s="214" t="s">
        <v>322</v>
      </c>
      <c r="E377" s="214" t="s">
        <v>206</v>
      </c>
      <c r="F377" s="214" t="s">
        <v>323</v>
      </c>
      <c r="G377" s="71" t="s">
        <v>2083</v>
      </c>
      <c r="H377" s="71" t="s">
        <v>292</v>
      </c>
      <c r="I377" s="71"/>
      <c r="J377" s="71"/>
      <c r="K377" s="53" t="s">
        <v>2284</v>
      </c>
      <c r="L377" s="193" t="s">
        <v>2285</v>
      </c>
      <c r="M377" s="71" t="s">
        <v>324</v>
      </c>
      <c r="N377" s="194">
        <v>24500</v>
      </c>
      <c r="O377" s="245">
        <v>24500000</v>
      </c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  <c r="AB377" s="128"/>
      <c r="AC377" s="128"/>
      <c r="AD377" s="128"/>
      <c r="AE377" s="128"/>
      <c r="AF377" s="128"/>
      <c r="AG377" s="128"/>
      <c r="AH377" s="128"/>
      <c r="AI377" s="128"/>
      <c r="AJ377" s="128"/>
      <c r="AK377" s="128"/>
      <c r="AL377" s="128"/>
      <c r="AM377" s="128"/>
      <c r="AN377" s="128"/>
      <c r="AO377" s="128"/>
      <c r="AP377" s="128"/>
      <c r="AQ377" s="128"/>
      <c r="AR377" s="128"/>
      <c r="AS377" s="128"/>
      <c r="AT377" s="128"/>
      <c r="AU377" s="128"/>
      <c r="AV377" s="128"/>
      <c r="AW377" s="128"/>
      <c r="AX377" s="128"/>
      <c r="AY377" s="128"/>
      <c r="AZ377" s="128"/>
      <c r="BA377" s="128"/>
      <c r="BB377" s="128"/>
      <c r="BC377" s="128"/>
      <c r="BD377" s="128"/>
      <c r="BE377" s="128"/>
      <c r="BF377" s="128"/>
      <c r="BG377" s="128"/>
      <c r="BH377" s="128"/>
      <c r="BI377" s="128"/>
      <c r="BJ377" s="128"/>
      <c r="BK377" s="128"/>
      <c r="BL377" s="128"/>
      <c r="BM377" s="128"/>
      <c r="BN377" s="128"/>
      <c r="BO377" s="128"/>
      <c r="BP377" s="128"/>
      <c r="BQ377" s="128"/>
      <c r="BR377" s="128"/>
      <c r="BS377" s="128"/>
      <c r="BT377" s="128"/>
      <c r="BU377" s="128"/>
      <c r="BV377" s="128"/>
      <c r="BW377" s="128"/>
      <c r="BX377" s="128"/>
      <c r="BY377" s="128"/>
      <c r="BZ377" s="128"/>
      <c r="CA377" s="128"/>
      <c r="CB377" s="128"/>
      <c r="CC377" s="128"/>
      <c r="CD377" s="128"/>
      <c r="CE377" s="128"/>
      <c r="CF377" s="128"/>
      <c r="CG377" s="128"/>
      <c r="CH377" s="128"/>
      <c r="CI377" s="128"/>
      <c r="CJ377" s="128"/>
      <c r="CK377" s="128"/>
      <c r="CL377" s="128"/>
      <c r="CM377" s="128"/>
      <c r="CN377" s="128"/>
      <c r="CO377" s="128"/>
      <c r="CP377" s="128"/>
      <c r="CQ377" s="128"/>
      <c r="CR377" s="128"/>
      <c r="CS377" s="128"/>
      <c r="CT377" s="128"/>
      <c r="CU377" s="128"/>
      <c r="CV377" s="128"/>
      <c r="CW377" s="128"/>
      <c r="CX377" s="128"/>
      <c r="CY377" s="128"/>
      <c r="CZ377" s="128"/>
      <c r="DA377" s="128"/>
      <c r="DB377" s="128"/>
      <c r="DC377" s="128"/>
      <c r="DD377" s="128"/>
      <c r="DE377" s="128"/>
      <c r="DF377" s="128"/>
      <c r="DG377" s="128"/>
      <c r="DH377" s="128"/>
      <c r="DI377" s="128"/>
      <c r="DJ377" s="128"/>
      <c r="DK377" s="128"/>
    </row>
    <row r="378" spans="1:115" s="130" customFormat="1" ht="69" customHeight="1">
      <c r="A378" s="292">
        <v>43</v>
      </c>
      <c r="B378" s="293"/>
      <c r="C378" s="71" t="s">
        <v>1360</v>
      </c>
      <c r="D378" s="214" t="s">
        <v>1357</v>
      </c>
      <c r="E378" s="214" t="s">
        <v>206</v>
      </c>
      <c r="F378" s="214" t="s">
        <v>1361</v>
      </c>
      <c r="G378" s="71" t="s">
        <v>272</v>
      </c>
      <c r="H378" s="71" t="s">
        <v>292</v>
      </c>
      <c r="I378" s="71"/>
      <c r="J378" s="71"/>
      <c r="K378" s="53" t="s">
        <v>2286</v>
      </c>
      <c r="L378" s="193" t="s">
        <v>2287</v>
      </c>
      <c r="M378" s="71" t="s">
        <v>1362</v>
      </c>
      <c r="N378" s="194">
        <v>10000</v>
      </c>
      <c r="O378" s="245">
        <v>10000000</v>
      </c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128"/>
      <c r="AE378" s="128"/>
      <c r="AF378" s="128"/>
      <c r="AG378" s="128"/>
      <c r="AH378" s="128"/>
      <c r="AI378" s="128"/>
      <c r="AJ378" s="128"/>
      <c r="AK378" s="128"/>
      <c r="AL378" s="128"/>
      <c r="AM378" s="128"/>
      <c r="AN378" s="128"/>
      <c r="AO378" s="128"/>
      <c r="AP378" s="128"/>
      <c r="AQ378" s="128"/>
      <c r="AR378" s="128"/>
      <c r="AS378" s="128"/>
      <c r="AT378" s="128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8"/>
      <c r="BJ378" s="128"/>
      <c r="BK378" s="128"/>
      <c r="BL378" s="128"/>
      <c r="BM378" s="128"/>
      <c r="BN378" s="128"/>
      <c r="BO378" s="128"/>
      <c r="BP378" s="128"/>
      <c r="BQ378" s="128"/>
      <c r="BR378" s="128"/>
      <c r="BS378" s="128"/>
      <c r="BT378" s="128"/>
      <c r="BU378" s="128"/>
      <c r="BV378" s="128"/>
      <c r="BW378" s="128"/>
      <c r="BX378" s="128"/>
      <c r="BY378" s="128"/>
      <c r="BZ378" s="128"/>
      <c r="CA378" s="128"/>
      <c r="CB378" s="128"/>
      <c r="CC378" s="128"/>
      <c r="CD378" s="128"/>
      <c r="CE378" s="128"/>
      <c r="CF378" s="128"/>
      <c r="CG378" s="128"/>
      <c r="CH378" s="128"/>
      <c r="CI378" s="128"/>
      <c r="CJ378" s="128"/>
      <c r="CK378" s="128"/>
      <c r="CL378" s="128"/>
      <c r="CM378" s="128"/>
      <c r="CN378" s="128"/>
      <c r="CO378" s="128"/>
      <c r="CP378" s="128"/>
      <c r="CQ378" s="128"/>
      <c r="CR378" s="128"/>
      <c r="CS378" s="128"/>
      <c r="CT378" s="128"/>
      <c r="CU378" s="128"/>
      <c r="CV378" s="128"/>
      <c r="CW378" s="128"/>
      <c r="CX378" s="128"/>
      <c r="CY378" s="128"/>
      <c r="CZ378" s="128"/>
      <c r="DA378" s="128"/>
      <c r="DB378" s="128"/>
      <c r="DC378" s="128"/>
      <c r="DD378" s="128"/>
      <c r="DE378" s="128"/>
      <c r="DF378" s="128"/>
      <c r="DG378" s="128"/>
      <c r="DH378" s="128"/>
      <c r="DI378" s="128"/>
      <c r="DJ378" s="128"/>
      <c r="DK378" s="128"/>
    </row>
    <row r="379" spans="1:115" s="130" customFormat="1" ht="69" customHeight="1">
      <c r="A379" s="292">
        <v>44</v>
      </c>
      <c r="B379" s="293"/>
      <c r="C379" s="71" t="s">
        <v>1363</v>
      </c>
      <c r="D379" s="214" t="s">
        <v>205</v>
      </c>
      <c r="E379" s="214" t="s">
        <v>206</v>
      </c>
      <c r="F379" s="214" t="s">
        <v>1364</v>
      </c>
      <c r="G379" s="71" t="s">
        <v>1707</v>
      </c>
      <c r="H379" s="71" t="s">
        <v>292</v>
      </c>
      <c r="I379" s="71"/>
      <c r="J379" s="71"/>
      <c r="K379" s="53" t="s">
        <v>2286</v>
      </c>
      <c r="L379" s="193" t="s">
        <v>2285</v>
      </c>
      <c r="M379" s="71" t="s">
        <v>1365</v>
      </c>
      <c r="N379" s="194">
        <v>13000</v>
      </c>
      <c r="O379" s="245">
        <v>13000000</v>
      </c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128"/>
      <c r="AH379" s="128"/>
      <c r="AI379" s="128"/>
      <c r="AJ379" s="128"/>
      <c r="AK379" s="128"/>
      <c r="AL379" s="128"/>
      <c r="AM379" s="128"/>
      <c r="AN379" s="128"/>
      <c r="AO379" s="128"/>
      <c r="AP379" s="128"/>
      <c r="AQ379" s="128"/>
      <c r="AR379" s="128"/>
      <c r="AS379" s="128"/>
      <c r="AT379" s="128"/>
      <c r="AU379" s="128"/>
      <c r="AV379" s="128"/>
      <c r="AW379" s="128"/>
      <c r="AX379" s="128"/>
      <c r="AY379" s="128"/>
      <c r="AZ379" s="128"/>
      <c r="BA379" s="128"/>
      <c r="BB379" s="128"/>
      <c r="BC379" s="128"/>
      <c r="BD379" s="128"/>
      <c r="BE379" s="128"/>
      <c r="BF379" s="128"/>
      <c r="BG379" s="128"/>
      <c r="BH379" s="128"/>
      <c r="BI379" s="128"/>
      <c r="BJ379" s="128"/>
      <c r="BK379" s="128"/>
      <c r="BL379" s="128"/>
      <c r="BM379" s="128"/>
      <c r="BN379" s="128"/>
      <c r="BO379" s="128"/>
      <c r="BP379" s="128"/>
      <c r="BQ379" s="128"/>
      <c r="BR379" s="128"/>
      <c r="BS379" s="128"/>
      <c r="BT379" s="128"/>
      <c r="BU379" s="128"/>
      <c r="BV379" s="128"/>
      <c r="BW379" s="128"/>
      <c r="BX379" s="128"/>
      <c r="BY379" s="128"/>
      <c r="BZ379" s="128"/>
      <c r="CA379" s="128"/>
      <c r="CB379" s="128"/>
      <c r="CC379" s="128"/>
      <c r="CD379" s="128"/>
      <c r="CE379" s="128"/>
      <c r="CF379" s="128"/>
      <c r="CG379" s="128"/>
      <c r="CH379" s="128"/>
      <c r="CI379" s="128"/>
      <c r="CJ379" s="128"/>
      <c r="CK379" s="128"/>
      <c r="CL379" s="128"/>
      <c r="CM379" s="128"/>
      <c r="CN379" s="128"/>
      <c r="CO379" s="128"/>
      <c r="CP379" s="128"/>
      <c r="CQ379" s="128"/>
      <c r="CR379" s="128"/>
      <c r="CS379" s="128"/>
      <c r="CT379" s="128"/>
      <c r="CU379" s="128"/>
      <c r="CV379" s="128"/>
      <c r="CW379" s="128"/>
      <c r="CX379" s="128"/>
      <c r="CY379" s="128"/>
      <c r="CZ379" s="128"/>
      <c r="DA379" s="128"/>
      <c r="DB379" s="128"/>
      <c r="DC379" s="128"/>
      <c r="DD379" s="128"/>
      <c r="DE379" s="128"/>
      <c r="DF379" s="128"/>
      <c r="DG379" s="128"/>
      <c r="DH379" s="128"/>
      <c r="DI379" s="128"/>
      <c r="DJ379" s="128"/>
      <c r="DK379" s="128"/>
    </row>
    <row r="380" spans="1:115" s="130" customFormat="1" ht="69" customHeight="1">
      <c r="A380" s="292">
        <v>45</v>
      </c>
      <c r="B380" s="293"/>
      <c r="C380" s="71" t="s">
        <v>1366</v>
      </c>
      <c r="D380" s="214" t="s">
        <v>205</v>
      </c>
      <c r="E380" s="214" t="s">
        <v>206</v>
      </c>
      <c r="F380" s="214" t="s">
        <v>1367</v>
      </c>
      <c r="G380" s="71" t="s">
        <v>1021</v>
      </c>
      <c r="H380" s="71" t="s">
        <v>292</v>
      </c>
      <c r="I380" s="71"/>
      <c r="J380" s="71"/>
      <c r="K380" s="53" t="s">
        <v>2286</v>
      </c>
      <c r="L380" s="193" t="s">
        <v>2288</v>
      </c>
      <c r="M380" s="71" t="s">
        <v>1368</v>
      </c>
      <c r="N380" s="194">
        <v>15000</v>
      </c>
      <c r="O380" s="245">
        <v>15000000</v>
      </c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128"/>
      <c r="AI380" s="128"/>
      <c r="AJ380" s="128"/>
      <c r="AK380" s="128"/>
      <c r="AL380" s="128"/>
      <c r="AM380" s="128"/>
      <c r="AN380" s="128"/>
      <c r="AO380" s="128"/>
      <c r="AP380" s="128"/>
      <c r="AQ380" s="128"/>
      <c r="AR380" s="128"/>
      <c r="AS380" s="128"/>
      <c r="AT380" s="128"/>
      <c r="AU380" s="128"/>
      <c r="AV380" s="128"/>
      <c r="AW380" s="128"/>
      <c r="AX380" s="128"/>
      <c r="AY380" s="128"/>
      <c r="AZ380" s="128"/>
      <c r="BA380" s="128"/>
      <c r="BB380" s="128"/>
      <c r="BC380" s="128"/>
      <c r="BD380" s="128"/>
      <c r="BE380" s="128"/>
      <c r="BF380" s="128"/>
      <c r="BG380" s="128"/>
      <c r="BH380" s="128"/>
      <c r="BI380" s="128"/>
      <c r="BJ380" s="128"/>
      <c r="BK380" s="128"/>
      <c r="BL380" s="128"/>
      <c r="BM380" s="128"/>
      <c r="BN380" s="128"/>
      <c r="BO380" s="128"/>
      <c r="BP380" s="128"/>
      <c r="BQ380" s="128"/>
      <c r="BR380" s="128"/>
      <c r="BS380" s="128"/>
      <c r="BT380" s="128"/>
      <c r="BU380" s="128"/>
      <c r="BV380" s="128"/>
      <c r="BW380" s="128"/>
      <c r="BX380" s="128"/>
      <c r="BY380" s="128"/>
      <c r="BZ380" s="128"/>
      <c r="CA380" s="128"/>
      <c r="CB380" s="128"/>
      <c r="CC380" s="128"/>
      <c r="CD380" s="128"/>
      <c r="CE380" s="128"/>
      <c r="CF380" s="128"/>
      <c r="CG380" s="128"/>
      <c r="CH380" s="128"/>
      <c r="CI380" s="128"/>
      <c r="CJ380" s="128"/>
      <c r="CK380" s="128"/>
      <c r="CL380" s="128"/>
      <c r="CM380" s="128"/>
      <c r="CN380" s="128"/>
      <c r="CO380" s="128"/>
      <c r="CP380" s="128"/>
      <c r="CQ380" s="128"/>
      <c r="CR380" s="128"/>
      <c r="CS380" s="128"/>
      <c r="CT380" s="128"/>
      <c r="CU380" s="128"/>
      <c r="CV380" s="128"/>
      <c r="CW380" s="128"/>
      <c r="CX380" s="128"/>
      <c r="CY380" s="128"/>
      <c r="CZ380" s="128"/>
      <c r="DA380" s="128"/>
      <c r="DB380" s="128"/>
      <c r="DC380" s="128"/>
      <c r="DD380" s="128"/>
      <c r="DE380" s="128"/>
      <c r="DF380" s="128"/>
      <c r="DG380" s="128"/>
      <c r="DH380" s="128"/>
      <c r="DI380" s="128"/>
      <c r="DJ380" s="128"/>
      <c r="DK380" s="128"/>
    </row>
    <row r="381" spans="1:115" s="130" customFormat="1" ht="69" customHeight="1">
      <c r="A381" s="292">
        <v>46</v>
      </c>
      <c r="B381" s="293"/>
      <c r="C381" s="71" t="s">
        <v>1022</v>
      </c>
      <c r="D381" s="214" t="s">
        <v>1023</v>
      </c>
      <c r="E381" s="214" t="s">
        <v>1024</v>
      </c>
      <c r="F381" s="214" t="s">
        <v>1025</v>
      </c>
      <c r="G381" s="71" t="s">
        <v>2289</v>
      </c>
      <c r="H381" s="71" t="s">
        <v>292</v>
      </c>
      <c r="I381" s="71"/>
      <c r="J381" s="71"/>
      <c r="K381" s="53" t="s">
        <v>2290</v>
      </c>
      <c r="L381" s="193" t="s">
        <v>2291</v>
      </c>
      <c r="M381" s="71" t="s">
        <v>1026</v>
      </c>
      <c r="N381" s="194">
        <v>35887</v>
      </c>
      <c r="O381" s="245">
        <v>35887000</v>
      </c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128"/>
      <c r="AI381" s="128"/>
      <c r="AJ381" s="128"/>
      <c r="AK381" s="128"/>
      <c r="AL381" s="128"/>
      <c r="AM381" s="128"/>
      <c r="AN381" s="128"/>
      <c r="AO381" s="128"/>
      <c r="AP381" s="128"/>
      <c r="AQ381" s="128"/>
      <c r="AR381" s="128"/>
      <c r="AS381" s="128"/>
      <c r="AT381" s="128"/>
      <c r="AU381" s="128"/>
      <c r="AV381" s="128"/>
      <c r="AW381" s="128"/>
      <c r="AX381" s="128"/>
      <c r="AY381" s="128"/>
      <c r="AZ381" s="128"/>
      <c r="BA381" s="128"/>
      <c r="BB381" s="128"/>
      <c r="BC381" s="128"/>
      <c r="BD381" s="128"/>
      <c r="BE381" s="128"/>
      <c r="BF381" s="128"/>
      <c r="BG381" s="128"/>
      <c r="BH381" s="128"/>
      <c r="BI381" s="128"/>
      <c r="BJ381" s="128"/>
      <c r="BK381" s="128"/>
      <c r="BL381" s="128"/>
      <c r="BM381" s="128"/>
      <c r="BN381" s="128"/>
      <c r="BO381" s="128"/>
      <c r="BP381" s="128"/>
      <c r="BQ381" s="128"/>
      <c r="BR381" s="128"/>
      <c r="BS381" s="128"/>
      <c r="BT381" s="128"/>
      <c r="BU381" s="128"/>
      <c r="BV381" s="128"/>
      <c r="BW381" s="128"/>
      <c r="BX381" s="128"/>
      <c r="BY381" s="128"/>
      <c r="BZ381" s="128"/>
      <c r="CA381" s="128"/>
      <c r="CB381" s="128"/>
      <c r="CC381" s="128"/>
      <c r="CD381" s="128"/>
      <c r="CE381" s="128"/>
      <c r="CF381" s="128"/>
      <c r="CG381" s="128"/>
      <c r="CH381" s="128"/>
      <c r="CI381" s="128"/>
      <c r="CJ381" s="128"/>
      <c r="CK381" s="128"/>
      <c r="CL381" s="128"/>
      <c r="CM381" s="128"/>
      <c r="CN381" s="128"/>
      <c r="CO381" s="128"/>
      <c r="CP381" s="128"/>
      <c r="CQ381" s="128"/>
      <c r="CR381" s="128"/>
      <c r="CS381" s="128"/>
      <c r="CT381" s="128"/>
      <c r="CU381" s="128"/>
      <c r="CV381" s="128"/>
      <c r="CW381" s="128"/>
      <c r="CX381" s="128"/>
      <c r="CY381" s="128"/>
      <c r="CZ381" s="128"/>
      <c r="DA381" s="128"/>
      <c r="DB381" s="128"/>
      <c r="DC381" s="128"/>
      <c r="DD381" s="128"/>
      <c r="DE381" s="128"/>
      <c r="DF381" s="128"/>
      <c r="DG381" s="128"/>
      <c r="DH381" s="128"/>
      <c r="DI381" s="128"/>
      <c r="DJ381" s="128"/>
      <c r="DK381" s="128"/>
    </row>
    <row r="382" spans="1:115" s="130" customFormat="1" ht="69" customHeight="1">
      <c r="A382" s="292">
        <v>47</v>
      </c>
      <c r="B382" s="293"/>
      <c r="C382" s="71" t="s">
        <v>1369</v>
      </c>
      <c r="D382" s="214" t="s">
        <v>316</v>
      </c>
      <c r="E382" s="214" t="s">
        <v>206</v>
      </c>
      <c r="F382" s="214" t="s">
        <v>1370</v>
      </c>
      <c r="G382" s="71" t="s">
        <v>273</v>
      </c>
      <c r="H382" s="71" t="s">
        <v>292</v>
      </c>
      <c r="I382" s="71"/>
      <c r="J382" s="71"/>
      <c r="K382" s="53" t="s">
        <v>2292</v>
      </c>
      <c r="L382" s="193" t="s">
        <v>2293</v>
      </c>
      <c r="M382" s="71" t="s">
        <v>1371</v>
      </c>
      <c r="N382" s="194">
        <v>19000</v>
      </c>
      <c r="O382" s="245">
        <v>19000000</v>
      </c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28"/>
      <c r="AD382" s="128"/>
      <c r="AE382" s="128"/>
      <c r="AF382" s="128"/>
      <c r="AG382" s="128"/>
      <c r="AH382" s="128"/>
      <c r="AI382" s="128"/>
      <c r="AJ382" s="128"/>
      <c r="AK382" s="128"/>
      <c r="AL382" s="128"/>
      <c r="AM382" s="128"/>
      <c r="AN382" s="128"/>
      <c r="AO382" s="128"/>
      <c r="AP382" s="128"/>
      <c r="AQ382" s="128"/>
      <c r="AR382" s="128"/>
      <c r="AS382" s="128"/>
      <c r="AT382" s="128"/>
      <c r="AU382" s="128"/>
      <c r="AV382" s="128"/>
      <c r="AW382" s="128"/>
      <c r="AX382" s="128"/>
      <c r="AY382" s="128"/>
      <c r="AZ382" s="128"/>
      <c r="BA382" s="128"/>
      <c r="BB382" s="128"/>
      <c r="BC382" s="128"/>
      <c r="BD382" s="128"/>
      <c r="BE382" s="128"/>
      <c r="BF382" s="128"/>
      <c r="BG382" s="128"/>
      <c r="BH382" s="128"/>
      <c r="BI382" s="128"/>
      <c r="BJ382" s="128"/>
      <c r="BK382" s="128"/>
      <c r="BL382" s="128"/>
      <c r="BM382" s="128"/>
      <c r="BN382" s="128"/>
      <c r="BO382" s="128"/>
      <c r="BP382" s="128"/>
      <c r="BQ382" s="128"/>
      <c r="BR382" s="128"/>
      <c r="BS382" s="128"/>
      <c r="BT382" s="128"/>
      <c r="BU382" s="128"/>
      <c r="BV382" s="128"/>
      <c r="BW382" s="128"/>
      <c r="BX382" s="128"/>
      <c r="BY382" s="128"/>
      <c r="BZ382" s="128"/>
      <c r="CA382" s="128"/>
      <c r="CB382" s="128"/>
      <c r="CC382" s="128"/>
      <c r="CD382" s="128"/>
      <c r="CE382" s="128"/>
      <c r="CF382" s="128"/>
      <c r="CG382" s="128"/>
      <c r="CH382" s="128"/>
      <c r="CI382" s="128"/>
      <c r="CJ382" s="128"/>
      <c r="CK382" s="128"/>
      <c r="CL382" s="128"/>
      <c r="CM382" s="128"/>
      <c r="CN382" s="128"/>
      <c r="CO382" s="128"/>
      <c r="CP382" s="128"/>
      <c r="CQ382" s="128"/>
      <c r="CR382" s="128"/>
      <c r="CS382" s="128"/>
      <c r="CT382" s="128"/>
      <c r="CU382" s="128"/>
      <c r="CV382" s="128"/>
      <c r="CW382" s="128"/>
      <c r="CX382" s="128"/>
      <c r="CY382" s="128"/>
      <c r="CZ382" s="128"/>
      <c r="DA382" s="128"/>
      <c r="DB382" s="128"/>
      <c r="DC382" s="128"/>
      <c r="DD382" s="128"/>
      <c r="DE382" s="128"/>
      <c r="DF382" s="128"/>
      <c r="DG382" s="128"/>
      <c r="DH382" s="128"/>
      <c r="DI382" s="128"/>
      <c r="DJ382" s="128"/>
      <c r="DK382" s="128"/>
    </row>
    <row r="383" spans="1:115" s="130" customFormat="1" ht="69" customHeight="1">
      <c r="A383" s="292">
        <v>48</v>
      </c>
      <c r="B383" s="293"/>
      <c r="C383" s="71" t="s">
        <v>1372</v>
      </c>
      <c r="D383" s="214" t="s">
        <v>1373</v>
      </c>
      <c r="E383" s="214" t="s">
        <v>206</v>
      </c>
      <c r="F383" s="214" t="s">
        <v>0</v>
      </c>
      <c r="G383" s="71" t="s">
        <v>272</v>
      </c>
      <c r="H383" s="71" t="s">
        <v>292</v>
      </c>
      <c r="I383" s="71"/>
      <c r="J383" s="71"/>
      <c r="K383" s="53" t="s">
        <v>2294</v>
      </c>
      <c r="L383" s="193" t="s">
        <v>2295</v>
      </c>
      <c r="M383" s="71" t="s">
        <v>1287</v>
      </c>
      <c r="N383" s="194">
        <v>10000</v>
      </c>
      <c r="O383" s="245">
        <v>10000000</v>
      </c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128"/>
      <c r="AP383" s="128"/>
      <c r="AQ383" s="128"/>
      <c r="AR383" s="128"/>
      <c r="AS383" s="128"/>
      <c r="AT383" s="128"/>
      <c r="AU383" s="128"/>
      <c r="AV383" s="128"/>
      <c r="AW383" s="128"/>
      <c r="AX383" s="128"/>
      <c r="AY383" s="128"/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8"/>
      <c r="BJ383" s="128"/>
      <c r="BK383" s="128"/>
      <c r="BL383" s="128"/>
      <c r="BM383" s="128"/>
      <c r="BN383" s="128"/>
      <c r="BO383" s="128"/>
      <c r="BP383" s="128"/>
      <c r="BQ383" s="128"/>
      <c r="BR383" s="128"/>
      <c r="BS383" s="128"/>
      <c r="BT383" s="128"/>
      <c r="BU383" s="128"/>
      <c r="BV383" s="128"/>
      <c r="BW383" s="128"/>
      <c r="BX383" s="128"/>
      <c r="BY383" s="128"/>
      <c r="BZ383" s="128"/>
      <c r="CA383" s="128"/>
      <c r="CB383" s="128"/>
      <c r="CC383" s="128"/>
      <c r="CD383" s="128"/>
      <c r="CE383" s="128"/>
      <c r="CF383" s="128"/>
      <c r="CG383" s="128"/>
      <c r="CH383" s="128"/>
      <c r="CI383" s="128"/>
      <c r="CJ383" s="128"/>
      <c r="CK383" s="128"/>
      <c r="CL383" s="128"/>
      <c r="CM383" s="128"/>
      <c r="CN383" s="128"/>
      <c r="CO383" s="128"/>
      <c r="CP383" s="128"/>
      <c r="CQ383" s="128"/>
      <c r="CR383" s="128"/>
      <c r="CS383" s="128"/>
      <c r="CT383" s="128"/>
      <c r="CU383" s="128"/>
      <c r="CV383" s="128"/>
      <c r="CW383" s="128"/>
      <c r="CX383" s="128"/>
      <c r="CY383" s="128"/>
      <c r="CZ383" s="128"/>
      <c r="DA383" s="128"/>
      <c r="DB383" s="128"/>
      <c r="DC383" s="128"/>
      <c r="DD383" s="128"/>
      <c r="DE383" s="128"/>
      <c r="DF383" s="128"/>
      <c r="DG383" s="128"/>
      <c r="DH383" s="128"/>
      <c r="DI383" s="128"/>
      <c r="DJ383" s="128"/>
      <c r="DK383" s="128"/>
    </row>
    <row r="384" spans="1:115" s="130" customFormat="1" ht="69" customHeight="1">
      <c r="A384" s="292">
        <v>49</v>
      </c>
      <c r="B384" s="293"/>
      <c r="C384" s="71" t="s">
        <v>1288</v>
      </c>
      <c r="D384" s="214" t="s">
        <v>1289</v>
      </c>
      <c r="E384" s="214" t="s">
        <v>1290</v>
      </c>
      <c r="F384" s="214" t="s">
        <v>1291</v>
      </c>
      <c r="G384" s="71" t="s">
        <v>274</v>
      </c>
      <c r="H384" s="71" t="s">
        <v>292</v>
      </c>
      <c r="I384" s="71"/>
      <c r="J384" s="71"/>
      <c r="K384" s="53" t="s">
        <v>2296</v>
      </c>
      <c r="L384" s="193" t="s">
        <v>2297</v>
      </c>
      <c r="M384" s="71" t="s">
        <v>896</v>
      </c>
      <c r="N384" s="194">
        <v>31500</v>
      </c>
      <c r="O384" s="245">
        <v>31500000</v>
      </c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  <c r="AH384" s="128"/>
      <c r="AI384" s="128"/>
      <c r="AJ384" s="128"/>
      <c r="AK384" s="128"/>
      <c r="AL384" s="128"/>
      <c r="AM384" s="128"/>
      <c r="AN384" s="128"/>
      <c r="AO384" s="128"/>
      <c r="AP384" s="128"/>
      <c r="AQ384" s="128"/>
      <c r="AR384" s="128"/>
      <c r="AS384" s="128"/>
      <c r="AT384" s="128"/>
      <c r="AU384" s="128"/>
      <c r="AV384" s="128"/>
      <c r="AW384" s="128"/>
      <c r="AX384" s="128"/>
      <c r="AY384" s="128"/>
      <c r="AZ384" s="128"/>
      <c r="BA384" s="128"/>
      <c r="BB384" s="128"/>
      <c r="BC384" s="128"/>
      <c r="BD384" s="128"/>
      <c r="BE384" s="128"/>
      <c r="BF384" s="128"/>
      <c r="BG384" s="128"/>
      <c r="BH384" s="128"/>
      <c r="BI384" s="128"/>
      <c r="BJ384" s="128"/>
      <c r="BK384" s="128"/>
      <c r="BL384" s="128"/>
      <c r="BM384" s="128"/>
      <c r="BN384" s="128"/>
      <c r="BO384" s="128"/>
      <c r="BP384" s="128"/>
      <c r="BQ384" s="128"/>
      <c r="BR384" s="128"/>
      <c r="BS384" s="128"/>
      <c r="BT384" s="128"/>
      <c r="BU384" s="128"/>
      <c r="BV384" s="128"/>
      <c r="BW384" s="128"/>
      <c r="BX384" s="128"/>
      <c r="BY384" s="128"/>
      <c r="BZ384" s="128"/>
      <c r="CA384" s="128"/>
      <c r="CB384" s="128"/>
      <c r="CC384" s="128"/>
      <c r="CD384" s="128"/>
      <c r="CE384" s="128"/>
      <c r="CF384" s="128"/>
      <c r="CG384" s="128"/>
      <c r="CH384" s="128"/>
      <c r="CI384" s="128"/>
      <c r="CJ384" s="128"/>
      <c r="CK384" s="128"/>
      <c r="CL384" s="128"/>
      <c r="CM384" s="128"/>
      <c r="CN384" s="128"/>
      <c r="CO384" s="128"/>
      <c r="CP384" s="128"/>
      <c r="CQ384" s="128"/>
      <c r="CR384" s="128"/>
      <c r="CS384" s="128"/>
      <c r="CT384" s="128"/>
      <c r="CU384" s="128"/>
      <c r="CV384" s="128"/>
      <c r="CW384" s="128"/>
      <c r="CX384" s="128"/>
      <c r="CY384" s="128"/>
      <c r="CZ384" s="128"/>
      <c r="DA384" s="128"/>
      <c r="DB384" s="128"/>
      <c r="DC384" s="128"/>
      <c r="DD384" s="128"/>
      <c r="DE384" s="128"/>
      <c r="DF384" s="128"/>
      <c r="DG384" s="128"/>
      <c r="DH384" s="128"/>
      <c r="DI384" s="128"/>
      <c r="DJ384" s="128"/>
      <c r="DK384" s="128"/>
    </row>
    <row r="385" spans="1:115" s="130" customFormat="1" ht="69" customHeight="1">
      <c r="A385" s="292">
        <v>50</v>
      </c>
      <c r="B385" s="293"/>
      <c r="C385" s="71" t="s">
        <v>1027</v>
      </c>
      <c r="D385" s="214" t="s">
        <v>205</v>
      </c>
      <c r="E385" s="214" t="s">
        <v>1028</v>
      </c>
      <c r="F385" s="214" t="s">
        <v>1029</v>
      </c>
      <c r="G385" s="71" t="s">
        <v>275</v>
      </c>
      <c r="H385" s="71" t="s">
        <v>292</v>
      </c>
      <c r="I385" s="71"/>
      <c r="J385" s="71"/>
      <c r="K385" s="53" t="s">
        <v>2298</v>
      </c>
      <c r="L385" s="193" t="s">
        <v>2299</v>
      </c>
      <c r="M385" s="71" t="s">
        <v>1030</v>
      </c>
      <c r="N385" s="194">
        <v>6000</v>
      </c>
      <c r="O385" s="245">
        <v>6000000</v>
      </c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128"/>
      <c r="AS385" s="128"/>
      <c r="AT385" s="128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8"/>
      <c r="BJ385" s="128"/>
      <c r="BK385" s="128"/>
      <c r="BL385" s="128"/>
      <c r="BM385" s="128"/>
      <c r="BN385" s="128"/>
      <c r="BO385" s="128"/>
      <c r="BP385" s="128"/>
      <c r="BQ385" s="128"/>
      <c r="BR385" s="128"/>
      <c r="BS385" s="128"/>
      <c r="BT385" s="128"/>
      <c r="BU385" s="128"/>
      <c r="BV385" s="128"/>
      <c r="BW385" s="128"/>
      <c r="BX385" s="128"/>
      <c r="BY385" s="128"/>
      <c r="BZ385" s="128"/>
      <c r="CA385" s="128"/>
      <c r="CB385" s="128"/>
      <c r="CC385" s="128"/>
      <c r="CD385" s="128"/>
      <c r="CE385" s="128"/>
      <c r="CF385" s="128"/>
      <c r="CG385" s="128"/>
      <c r="CH385" s="128"/>
      <c r="CI385" s="128"/>
      <c r="CJ385" s="128"/>
      <c r="CK385" s="128"/>
      <c r="CL385" s="128"/>
      <c r="CM385" s="128"/>
      <c r="CN385" s="128"/>
      <c r="CO385" s="128"/>
      <c r="CP385" s="128"/>
      <c r="CQ385" s="128"/>
      <c r="CR385" s="128"/>
      <c r="CS385" s="128"/>
      <c r="CT385" s="128"/>
      <c r="CU385" s="128"/>
      <c r="CV385" s="128"/>
      <c r="CW385" s="128"/>
      <c r="CX385" s="128"/>
      <c r="CY385" s="128"/>
      <c r="CZ385" s="128"/>
      <c r="DA385" s="128"/>
      <c r="DB385" s="128"/>
      <c r="DC385" s="128"/>
      <c r="DD385" s="128"/>
      <c r="DE385" s="128"/>
      <c r="DF385" s="128"/>
      <c r="DG385" s="128"/>
      <c r="DH385" s="128"/>
      <c r="DI385" s="128"/>
      <c r="DJ385" s="128"/>
      <c r="DK385" s="128"/>
    </row>
    <row r="386" spans="1:115" s="130" customFormat="1" ht="69" customHeight="1">
      <c r="A386" s="292">
        <v>51</v>
      </c>
      <c r="B386" s="293"/>
      <c r="C386" s="71" t="s">
        <v>1031</v>
      </c>
      <c r="D386" s="214" t="s">
        <v>1032</v>
      </c>
      <c r="E386" s="214" t="s">
        <v>1033</v>
      </c>
      <c r="F386" s="214" t="s">
        <v>1034</v>
      </c>
      <c r="G386" s="71" t="s">
        <v>2300</v>
      </c>
      <c r="H386" s="71" t="s">
        <v>402</v>
      </c>
      <c r="I386" s="71"/>
      <c r="J386" s="71"/>
      <c r="K386" s="53" t="s">
        <v>1035</v>
      </c>
      <c r="L386" s="193" t="s">
        <v>2301</v>
      </c>
      <c r="M386" s="71" t="s">
        <v>1036</v>
      </c>
      <c r="N386" s="194">
        <v>2200</v>
      </c>
      <c r="O386" s="245">
        <v>2200000</v>
      </c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  <c r="AI386" s="128"/>
      <c r="AJ386" s="128"/>
      <c r="AK386" s="128"/>
      <c r="AL386" s="128"/>
      <c r="AM386" s="128"/>
      <c r="AN386" s="128"/>
      <c r="AO386" s="128"/>
      <c r="AP386" s="128"/>
      <c r="AQ386" s="128"/>
      <c r="AR386" s="128"/>
      <c r="AS386" s="128"/>
      <c r="AT386" s="128"/>
      <c r="AU386" s="128"/>
      <c r="AV386" s="128"/>
      <c r="AW386" s="128"/>
      <c r="AX386" s="128"/>
      <c r="AY386" s="128"/>
      <c r="AZ386" s="128"/>
      <c r="BA386" s="128"/>
      <c r="BB386" s="128"/>
      <c r="BC386" s="128"/>
      <c r="BD386" s="128"/>
      <c r="BE386" s="128"/>
      <c r="BF386" s="128"/>
      <c r="BG386" s="128"/>
      <c r="BH386" s="128"/>
      <c r="BI386" s="128"/>
      <c r="BJ386" s="128"/>
      <c r="BK386" s="128"/>
      <c r="BL386" s="128"/>
      <c r="BM386" s="128"/>
      <c r="BN386" s="128"/>
      <c r="BO386" s="128"/>
      <c r="BP386" s="128"/>
      <c r="BQ386" s="128"/>
      <c r="BR386" s="128"/>
      <c r="BS386" s="128"/>
      <c r="BT386" s="128"/>
      <c r="BU386" s="128"/>
      <c r="BV386" s="128"/>
      <c r="BW386" s="128"/>
      <c r="BX386" s="128"/>
      <c r="BY386" s="128"/>
      <c r="BZ386" s="128"/>
      <c r="CA386" s="128"/>
      <c r="CB386" s="128"/>
      <c r="CC386" s="128"/>
      <c r="CD386" s="128"/>
      <c r="CE386" s="128"/>
      <c r="CF386" s="128"/>
      <c r="CG386" s="128"/>
      <c r="CH386" s="128"/>
      <c r="CI386" s="128"/>
      <c r="CJ386" s="128"/>
      <c r="CK386" s="128"/>
      <c r="CL386" s="128"/>
      <c r="CM386" s="128"/>
      <c r="CN386" s="128"/>
      <c r="CO386" s="128"/>
      <c r="CP386" s="128"/>
      <c r="CQ386" s="128"/>
      <c r="CR386" s="128"/>
      <c r="CS386" s="128"/>
      <c r="CT386" s="128"/>
      <c r="CU386" s="128"/>
      <c r="CV386" s="128"/>
      <c r="CW386" s="128"/>
      <c r="CX386" s="128"/>
      <c r="CY386" s="128"/>
      <c r="CZ386" s="128"/>
      <c r="DA386" s="128"/>
      <c r="DB386" s="128"/>
      <c r="DC386" s="128"/>
      <c r="DD386" s="128"/>
      <c r="DE386" s="128"/>
      <c r="DF386" s="128"/>
      <c r="DG386" s="128"/>
      <c r="DH386" s="128"/>
      <c r="DI386" s="128"/>
      <c r="DJ386" s="128"/>
      <c r="DK386" s="128"/>
    </row>
    <row r="387" spans="1:115" s="130" customFormat="1" ht="69" customHeight="1">
      <c r="A387" s="292">
        <v>52</v>
      </c>
      <c r="B387" s="293"/>
      <c r="C387" s="71" t="s">
        <v>1037</v>
      </c>
      <c r="D387" s="214" t="s">
        <v>1038</v>
      </c>
      <c r="E387" s="214" t="s">
        <v>1039</v>
      </c>
      <c r="F387" s="214" t="s">
        <v>1040</v>
      </c>
      <c r="G387" s="71" t="s">
        <v>1041</v>
      </c>
      <c r="H387" s="71" t="s">
        <v>402</v>
      </c>
      <c r="I387" s="71"/>
      <c r="J387" s="71"/>
      <c r="K387" s="53" t="s">
        <v>2280</v>
      </c>
      <c r="L387" s="193" t="s">
        <v>2302</v>
      </c>
      <c r="M387" s="71" t="s">
        <v>1042</v>
      </c>
      <c r="N387" s="194">
        <v>10000</v>
      </c>
      <c r="O387" s="245">
        <v>10000000</v>
      </c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128"/>
      <c r="AP387" s="128"/>
      <c r="AQ387" s="128"/>
      <c r="AR387" s="128"/>
      <c r="AS387" s="128"/>
      <c r="AT387" s="128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8"/>
      <c r="BJ387" s="128"/>
      <c r="BK387" s="128"/>
      <c r="BL387" s="128"/>
      <c r="BM387" s="128"/>
      <c r="BN387" s="128"/>
      <c r="BO387" s="128"/>
      <c r="BP387" s="128"/>
      <c r="BQ387" s="128"/>
      <c r="BR387" s="128"/>
      <c r="BS387" s="128"/>
      <c r="BT387" s="128"/>
      <c r="BU387" s="128"/>
      <c r="BV387" s="128"/>
      <c r="BW387" s="128"/>
      <c r="BX387" s="128"/>
      <c r="BY387" s="128"/>
      <c r="BZ387" s="128"/>
      <c r="CA387" s="128"/>
      <c r="CB387" s="128"/>
      <c r="CC387" s="128"/>
      <c r="CD387" s="128"/>
      <c r="CE387" s="128"/>
      <c r="CF387" s="128"/>
      <c r="CG387" s="128"/>
      <c r="CH387" s="128"/>
      <c r="CI387" s="128"/>
      <c r="CJ387" s="128"/>
      <c r="CK387" s="128"/>
      <c r="CL387" s="128"/>
      <c r="CM387" s="128"/>
      <c r="CN387" s="128"/>
      <c r="CO387" s="128"/>
      <c r="CP387" s="128"/>
      <c r="CQ387" s="128"/>
      <c r="CR387" s="128"/>
      <c r="CS387" s="128"/>
      <c r="CT387" s="128"/>
      <c r="CU387" s="128"/>
      <c r="CV387" s="128"/>
      <c r="CW387" s="128"/>
      <c r="CX387" s="128"/>
      <c r="CY387" s="128"/>
      <c r="CZ387" s="128"/>
      <c r="DA387" s="128"/>
      <c r="DB387" s="128"/>
      <c r="DC387" s="128"/>
      <c r="DD387" s="128"/>
      <c r="DE387" s="128"/>
      <c r="DF387" s="128"/>
      <c r="DG387" s="128"/>
      <c r="DH387" s="128"/>
      <c r="DI387" s="128"/>
      <c r="DJ387" s="128"/>
      <c r="DK387" s="128"/>
    </row>
    <row r="388" spans="1:115" s="130" customFormat="1" ht="69" customHeight="1">
      <c r="A388" s="292">
        <v>53</v>
      </c>
      <c r="B388" s="293"/>
      <c r="C388" s="71" t="s">
        <v>1043</v>
      </c>
      <c r="D388" s="214" t="s">
        <v>1044</v>
      </c>
      <c r="E388" s="214" t="s">
        <v>1045</v>
      </c>
      <c r="F388" s="214" t="s">
        <v>1046</v>
      </c>
      <c r="G388" s="71" t="s">
        <v>1047</v>
      </c>
      <c r="H388" s="71" t="s">
        <v>402</v>
      </c>
      <c r="I388" s="71"/>
      <c r="J388" s="71"/>
      <c r="K388" s="53" t="s">
        <v>1054</v>
      </c>
      <c r="L388" s="193" t="s">
        <v>2303</v>
      </c>
      <c r="M388" s="71" t="s">
        <v>1048</v>
      </c>
      <c r="N388" s="194">
        <v>70000</v>
      </c>
      <c r="O388" s="245">
        <v>70000000</v>
      </c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  <c r="AH388" s="128"/>
      <c r="AI388" s="128"/>
      <c r="AJ388" s="128"/>
      <c r="AK388" s="128"/>
      <c r="AL388" s="128"/>
      <c r="AM388" s="128"/>
      <c r="AN388" s="128"/>
      <c r="AO388" s="128"/>
      <c r="AP388" s="128"/>
      <c r="AQ388" s="128"/>
      <c r="AR388" s="128"/>
      <c r="AS388" s="128"/>
      <c r="AT388" s="128"/>
      <c r="AU388" s="128"/>
      <c r="AV388" s="128"/>
      <c r="AW388" s="128"/>
      <c r="AX388" s="128"/>
      <c r="AY388" s="128"/>
      <c r="AZ388" s="128"/>
      <c r="BA388" s="128"/>
      <c r="BB388" s="128"/>
      <c r="BC388" s="128"/>
      <c r="BD388" s="128"/>
      <c r="BE388" s="128"/>
      <c r="BF388" s="128"/>
      <c r="BG388" s="128"/>
      <c r="BH388" s="128"/>
      <c r="BI388" s="128"/>
      <c r="BJ388" s="128"/>
      <c r="BK388" s="128"/>
      <c r="BL388" s="128"/>
      <c r="BM388" s="128"/>
      <c r="BN388" s="128"/>
      <c r="BO388" s="128"/>
      <c r="BP388" s="128"/>
      <c r="BQ388" s="128"/>
      <c r="BR388" s="128"/>
      <c r="BS388" s="128"/>
      <c r="BT388" s="128"/>
      <c r="BU388" s="128"/>
      <c r="BV388" s="128"/>
      <c r="BW388" s="128"/>
      <c r="BX388" s="128"/>
      <c r="BY388" s="128"/>
      <c r="BZ388" s="128"/>
      <c r="CA388" s="128"/>
      <c r="CB388" s="128"/>
      <c r="CC388" s="128"/>
      <c r="CD388" s="128"/>
      <c r="CE388" s="128"/>
      <c r="CF388" s="128"/>
      <c r="CG388" s="128"/>
      <c r="CH388" s="128"/>
      <c r="CI388" s="128"/>
      <c r="CJ388" s="128"/>
      <c r="CK388" s="128"/>
      <c r="CL388" s="128"/>
      <c r="CM388" s="128"/>
      <c r="CN388" s="128"/>
      <c r="CO388" s="128"/>
      <c r="CP388" s="128"/>
      <c r="CQ388" s="128"/>
      <c r="CR388" s="128"/>
      <c r="CS388" s="128"/>
      <c r="CT388" s="128"/>
      <c r="CU388" s="128"/>
      <c r="CV388" s="128"/>
      <c r="CW388" s="128"/>
      <c r="CX388" s="128"/>
      <c r="CY388" s="128"/>
      <c r="CZ388" s="128"/>
      <c r="DA388" s="128"/>
      <c r="DB388" s="128"/>
      <c r="DC388" s="128"/>
      <c r="DD388" s="128"/>
      <c r="DE388" s="128"/>
      <c r="DF388" s="128"/>
      <c r="DG388" s="128"/>
      <c r="DH388" s="128"/>
      <c r="DI388" s="128"/>
      <c r="DJ388" s="128"/>
      <c r="DK388" s="128"/>
    </row>
    <row r="389" spans="1:115" s="130" customFormat="1" ht="96.75" customHeight="1">
      <c r="A389" s="292">
        <v>54</v>
      </c>
      <c r="B389" s="293"/>
      <c r="C389" s="71" t="s">
        <v>495</v>
      </c>
      <c r="D389" s="214" t="s">
        <v>496</v>
      </c>
      <c r="E389" s="214" t="s">
        <v>497</v>
      </c>
      <c r="F389" s="214" t="s">
        <v>2304</v>
      </c>
      <c r="G389" s="71" t="s">
        <v>498</v>
      </c>
      <c r="H389" s="71" t="s">
        <v>402</v>
      </c>
      <c r="I389" s="71"/>
      <c r="J389" s="71"/>
      <c r="K389" s="53" t="s">
        <v>506</v>
      </c>
      <c r="L389" s="193" t="s">
        <v>2305</v>
      </c>
      <c r="M389" s="71" t="s">
        <v>2306</v>
      </c>
      <c r="N389" s="194">
        <v>500</v>
      </c>
      <c r="O389" s="245">
        <v>500000</v>
      </c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  <c r="AH389" s="128"/>
      <c r="AI389" s="128"/>
      <c r="AJ389" s="128"/>
      <c r="AK389" s="128"/>
      <c r="AL389" s="128"/>
      <c r="AM389" s="128"/>
      <c r="AN389" s="128"/>
      <c r="AO389" s="128"/>
      <c r="AP389" s="128"/>
      <c r="AQ389" s="128"/>
      <c r="AR389" s="128"/>
      <c r="AS389" s="128"/>
      <c r="AT389" s="128"/>
      <c r="AU389" s="128"/>
      <c r="AV389" s="128"/>
      <c r="AW389" s="128"/>
      <c r="AX389" s="128"/>
      <c r="AY389" s="128"/>
      <c r="AZ389" s="128"/>
      <c r="BA389" s="128"/>
      <c r="BB389" s="128"/>
      <c r="BC389" s="128"/>
      <c r="BD389" s="128"/>
      <c r="BE389" s="128"/>
      <c r="BF389" s="128"/>
      <c r="BG389" s="128"/>
      <c r="BH389" s="128"/>
      <c r="BI389" s="128"/>
      <c r="BJ389" s="128"/>
      <c r="BK389" s="128"/>
      <c r="BL389" s="128"/>
      <c r="BM389" s="128"/>
      <c r="BN389" s="128"/>
      <c r="BO389" s="128"/>
      <c r="BP389" s="128"/>
      <c r="BQ389" s="128"/>
      <c r="BR389" s="128"/>
      <c r="BS389" s="128"/>
      <c r="BT389" s="128"/>
      <c r="BU389" s="128"/>
      <c r="BV389" s="128"/>
      <c r="BW389" s="128"/>
      <c r="BX389" s="128"/>
      <c r="BY389" s="128"/>
      <c r="BZ389" s="128"/>
      <c r="CA389" s="128"/>
      <c r="CB389" s="128"/>
      <c r="CC389" s="128"/>
      <c r="CD389" s="128"/>
      <c r="CE389" s="128"/>
      <c r="CF389" s="128"/>
      <c r="CG389" s="128"/>
      <c r="CH389" s="128"/>
      <c r="CI389" s="128"/>
      <c r="CJ389" s="128"/>
      <c r="CK389" s="128"/>
      <c r="CL389" s="128"/>
      <c r="CM389" s="128"/>
      <c r="CN389" s="128"/>
      <c r="CO389" s="128"/>
      <c r="CP389" s="128"/>
      <c r="CQ389" s="128"/>
      <c r="CR389" s="128"/>
      <c r="CS389" s="128"/>
      <c r="CT389" s="128"/>
      <c r="CU389" s="128"/>
      <c r="CV389" s="128"/>
      <c r="CW389" s="128"/>
      <c r="CX389" s="128"/>
      <c r="CY389" s="128"/>
      <c r="CZ389" s="128"/>
      <c r="DA389" s="128"/>
      <c r="DB389" s="128"/>
      <c r="DC389" s="128"/>
      <c r="DD389" s="128"/>
      <c r="DE389" s="128"/>
      <c r="DF389" s="128"/>
      <c r="DG389" s="128"/>
      <c r="DH389" s="128"/>
      <c r="DI389" s="128"/>
      <c r="DJ389" s="128"/>
      <c r="DK389" s="128"/>
    </row>
    <row r="390" spans="1:115" s="130" customFormat="1" ht="69" customHeight="1">
      <c r="A390" s="292">
        <v>55</v>
      </c>
      <c r="B390" s="293"/>
      <c r="C390" s="71" t="s">
        <v>2307</v>
      </c>
      <c r="D390" s="214" t="s">
        <v>197</v>
      </c>
      <c r="E390" s="214" t="s">
        <v>2308</v>
      </c>
      <c r="F390" s="214" t="s">
        <v>2309</v>
      </c>
      <c r="G390" s="71" t="s">
        <v>2310</v>
      </c>
      <c r="H390" s="71" t="s">
        <v>402</v>
      </c>
      <c r="I390" s="71"/>
      <c r="J390" s="71"/>
      <c r="K390" s="53" t="s">
        <v>20</v>
      </c>
      <c r="L390" s="193" t="s">
        <v>2311</v>
      </c>
      <c r="M390" s="71" t="s">
        <v>2312</v>
      </c>
      <c r="N390" s="194">
        <v>22961</v>
      </c>
      <c r="O390" s="245">
        <v>22961000</v>
      </c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128"/>
      <c r="AE390" s="128"/>
      <c r="AF390" s="128"/>
      <c r="AG390" s="128"/>
      <c r="AH390" s="128"/>
      <c r="AI390" s="128"/>
      <c r="AJ390" s="128"/>
      <c r="AK390" s="128"/>
      <c r="AL390" s="128"/>
      <c r="AM390" s="128"/>
      <c r="AN390" s="128"/>
      <c r="AO390" s="128"/>
      <c r="AP390" s="128"/>
      <c r="AQ390" s="128"/>
      <c r="AR390" s="128"/>
      <c r="AS390" s="128"/>
      <c r="AT390" s="128"/>
      <c r="AU390" s="128"/>
      <c r="AV390" s="128"/>
      <c r="AW390" s="128"/>
      <c r="AX390" s="128"/>
      <c r="AY390" s="128"/>
      <c r="AZ390" s="128"/>
      <c r="BA390" s="128"/>
      <c r="BB390" s="128"/>
      <c r="BC390" s="128"/>
      <c r="BD390" s="128"/>
      <c r="BE390" s="128"/>
      <c r="BF390" s="128"/>
      <c r="BG390" s="128"/>
      <c r="BH390" s="128"/>
      <c r="BI390" s="128"/>
      <c r="BJ390" s="128"/>
      <c r="BK390" s="128"/>
      <c r="BL390" s="128"/>
      <c r="BM390" s="128"/>
      <c r="BN390" s="128"/>
      <c r="BO390" s="128"/>
      <c r="BP390" s="128"/>
      <c r="BQ390" s="128"/>
      <c r="BR390" s="128"/>
      <c r="BS390" s="128"/>
      <c r="BT390" s="128"/>
      <c r="BU390" s="128"/>
      <c r="BV390" s="128"/>
      <c r="BW390" s="128"/>
      <c r="BX390" s="128"/>
      <c r="BY390" s="128"/>
      <c r="BZ390" s="128"/>
      <c r="CA390" s="128"/>
      <c r="CB390" s="128"/>
      <c r="CC390" s="128"/>
      <c r="CD390" s="128"/>
      <c r="CE390" s="128"/>
      <c r="CF390" s="128"/>
      <c r="CG390" s="128"/>
      <c r="CH390" s="128"/>
      <c r="CI390" s="128"/>
      <c r="CJ390" s="128"/>
      <c r="CK390" s="128"/>
      <c r="CL390" s="128"/>
      <c r="CM390" s="128"/>
      <c r="CN390" s="128"/>
      <c r="CO390" s="128"/>
      <c r="CP390" s="128"/>
      <c r="CQ390" s="128"/>
      <c r="CR390" s="128"/>
      <c r="CS390" s="128"/>
      <c r="CT390" s="128"/>
      <c r="CU390" s="128"/>
      <c r="CV390" s="128"/>
      <c r="CW390" s="128"/>
      <c r="CX390" s="128"/>
      <c r="CY390" s="128"/>
      <c r="CZ390" s="128"/>
      <c r="DA390" s="128"/>
      <c r="DB390" s="128"/>
      <c r="DC390" s="128"/>
      <c r="DD390" s="128"/>
      <c r="DE390" s="128"/>
      <c r="DF390" s="128"/>
      <c r="DG390" s="128"/>
      <c r="DH390" s="128"/>
      <c r="DI390" s="128"/>
      <c r="DJ390" s="128"/>
      <c r="DK390" s="128"/>
    </row>
    <row r="391" spans="1:115" s="130" customFormat="1" ht="69" customHeight="1">
      <c r="A391" s="292">
        <v>56</v>
      </c>
      <c r="B391" s="293"/>
      <c r="C391" s="71" t="s">
        <v>2313</v>
      </c>
      <c r="D391" s="214" t="s">
        <v>205</v>
      </c>
      <c r="E391" s="214" t="s">
        <v>2314</v>
      </c>
      <c r="F391" s="214" t="s">
        <v>2315</v>
      </c>
      <c r="G391" s="71" t="s">
        <v>2316</v>
      </c>
      <c r="H391" s="71" t="s">
        <v>402</v>
      </c>
      <c r="I391" s="71"/>
      <c r="J391" s="71"/>
      <c r="K391" s="54">
        <v>43258</v>
      </c>
      <c r="L391" s="193">
        <v>43592</v>
      </c>
      <c r="M391" s="71" t="s">
        <v>2317</v>
      </c>
      <c r="N391" s="194">
        <v>1200</v>
      </c>
      <c r="O391" s="245">
        <v>1200000</v>
      </c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8"/>
      <c r="AE391" s="128"/>
      <c r="AF391" s="128"/>
      <c r="AG391" s="128"/>
      <c r="AH391" s="128"/>
      <c r="AI391" s="128"/>
      <c r="AJ391" s="128"/>
      <c r="AK391" s="128"/>
      <c r="AL391" s="128"/>
      <c r="AM391" s="128"/>
      <c r="AN391" s="128"/>
      <c r="AO391" s="128"/>
      <c r="AP391" s="128"/>
      <c r="AQ391" s="128"/>
      <c r="AR391" s="128"/>
      <c r="AS391" s="128"/>
      <c r="AT391" s="128"/>
      <c r="AU391" s="128"/>
      <c r="AV391" s="128"/>
      <c r="AW391" s="128"/>
      <c r="AX391" s="128"/>
      <c r="AY391" s="128"/>
      <c r="AZ391" s="128"/>
      <c r="BA391" s="128"/>
      <c r="BB391" s="128"/>
      <c r="BC391" s="128"/>
      <c r="BD391" s="128"/>
      <c r="BE391" s="128"/>
      <c r="BF391" s="128"/>
      <c r="BG391" s="128"/>
      <c r="BH391" s="128"/>
      <c r="BI391" s="128"/>
      <c r="BJ391" s="128"/>
      <c r="BK391" s="128"/>
      <c r="BL391" s="128"/>
      <c r="BM391" s="128"/>
      <c r="BN391" s="128"/>
      <c r="BO391" s="128"/>
      <c r="BP391" s="128"/>
      <c r="BQ391" s="128"/>
      <c r="BR391" s="128"/>
      <c r="BS391" s="128"/>
      <c r="BT391" s="128"/>
      <c r="BU391" s="128"/>
      <c r="BV391" s="128"/>
      <c r="BW391" s="128"/>
      <c r="BX391" s="128"/>
      <c r="BY391" s="128"/>
      <c r="BZ391" s="128"/>
      <c r="CA391" s="128"/>
      <c r="CB391" s="128"/>
      <c r="CC391" s="128"/>
      <c r="CD391" s="128"/>
      <c r="CE391" s="128"/>
      <c r="CF391" s="128"/>
      <c r="CG391" s="128"/>
      <c r="CH391" s="128"/>
      <c r="CI391" s="128"/>
      <c r="CJ391" s="128"/>
      <c r="CK391" s="128"/>
      <c r="CL391" s="128"/>
      <c r="CM391" s="128"/>
      <c r="CN391" s="128"/>
      <c r="CO391" s="128"/>
      <c r="CP391" s="128"/>
      <c r="CQ391" s="128"/>
      <c r="CR391" s="128"/>
      <c r="CS391" s="128"/>
      <c r="CT391" s="128"/>
      <c r="CU391" s="128"/>
      <c r="CV391" s="128"/>
      <c r="CW391" s="128"/>
      <c r="CX391" s="128"/>
      <c r="CY391" s="128"/>
      <c r="CZ391" s="128"/>
      <c r="DA391" s="128"/>
      <c r="DB391" s="128"/>
      <c r="DC391" s="128"/>
      <c r="DD391" s="128"/>
      <c r="DE391" s="128"/>
      <c r="DF391" s="128"/>
      <c r="DG391" s="128"/>
      <c r="DH391" s="128"/>
      <c r="DI391" s="128"/>
      <c r="DJ391" s="128"/>
      <c r="DK391" s="128"/>
    </row>
    <row r="392" spans="1:115" s="130" customFormat="1" ht="69" customHeight="1">
      <c r="A392" s="292">
        <v>57</v>
      </c>
      <c r="B392" s="293"/>
      <c r="C392" s="71" t="s">
        <v>2318</v>
      </c>
      <c r="D392" s="214" t="s">
        <v>2319</v>
      </c>
      <c r="E392" s="214" t="s">
        <v>2320</v>
      </c>
      <c r="F392" s="214" t="s">
        <v>2321</v>
      </c>
      <c r="G392" s="71" t="s">
        <v>2322</v>
      </c>
      <c r="H392" s="71" t="s">
        <v>402</v>
      </c>
      <c r="I392" s="71"/>
      <c r="J392" s="71"/>
      <c r="K392" s="53" t="s">
        <v>507</v>
      </c>
      <c r="L392" s="193" t="s">
        <v>2323</v>
      </c>
      <c r="M392" s="71" t="s">
        <v>2324</v>
      </c>
      <c r="N392" s="194">
        <v>140000</v>
      </c>
      <c r="O392" s="245">
        <v>140000000</v>
      </c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8"/>
      <c r="AS392" s="128"/>
      <c r="AT392" s="128"/>
      <c r="AU392" s="128"/>
      <c r="AV392" s="128"/>
      <c r="AW392" s="128"/>
      <c r="AX392" s="128"/>
      <c r="AY392" s="128"/>
      <c r="AZ392" s="128"/>
      <c r="BA392" s="128"/>
      <c r="BB392" s="128"/>
      <c r="BC392" s="128"/>
      <c r="BD392" s="128"/>
      <c r="BE392" s="128"/>
      <c r="BF392" s="128"/>
      <c r="BG392" s="128"/>
      <c r="BH392" s="128"/>
      <c r="BI392" s="128"/>
      <c r="BJ392" s="128"/>
      <c r="BK392" s="128"/>
      <c r="BL392" s="128"/>
      <c r="BM392" s="128"/>
      <c r="BN392" s="128"/>
      <c r="BO392" s="128"/>
      <c r="BP392" s="128"/>
      <c r="BQ392" s="128"/>
      <c r="BR392" s="128"/>
      <c r="BS392" s="128"/>
      <c r="BT392" s="128"/>
      <c r="BU392" s="128"/>
      <c r="BV392" s="128"/>
      <c r="BW392" s="128"/>
      <c r="BX392" s="128"/>
      <c r="BY392" s="128"/>
      <c r="BZ392" s="128"/>
      <c r="CA392" s="128"/>
      <c r="CB392" s="128"/>
      <c r="CC392" s="128"/>
      <c r="CD392" s="128"/>
      <c r="CE392" s="128"/>
      <c r="CF392" s="128"/>
      <c r="CG392" s="128"/>
      <c r="CH392" s="128"/>
      <c r="CI392" s="128"/>
      <c r="CJ392" s="128"/>
      <c r="CK392" s="128"/>
      <c r="CL392" s="128"/>
      <c r="CM392" s="128"/>
      <c r="CN392" s="128"/>
      <c r="CO392" s="128"/>
      <c r="CP392" s="128"/>
      <c r="CQ392" s="128"/>
      <c r="CR392" s="128"/>
      <c r="CS392" s="128"/>
      <c r="CT392" s="128"/>
      <c r="CU392" s="128"/>
      <c r="CV392" s="128"/>
      <c r="CW392" s="128"/>
      <c r="CX392" s="128"/>
      <c r="CY392" s="128"/>
      <c r="CZ392" s="128"/>
      <c r="DA392" s="128"/>
      <c r="DB392" s="128"/>
      <c r="DC392" s="128"/>
      <c r="DD392" s="128"/>
      <c r="DE392" s="128"/>
      <c r="DF392" s="128"/>
      <c r="DG392" s="128"/>
      <c r="DH392" s="128"/>
      <c r="DI392" s="128"/>
      <c r="DJ392" s="128"/>
      <c r="DK392" s="128"/>
    </row>
    <row r="393" spans="1:115" s="130" customFormat="1" ht="69" customHeight="1">
      <c r="A393" s="292">
        <v>58</v>
      </c>
      <c r="B393" s="293"/>
      <c r="C393" s="215" t="s">
        <v>1216</v>
      </c>
      <c r="D393" s="215" t="s">
        <v>2325</v>
      </c>
      <c r="E393" s="216" t="s">
        <v>1217</v>
      </c>
      <c r="F393" s="216" t="s">
        <v>1218</v>
      </c>
      <c r="G393" s="215" t="s">
        <v>2326</v>
      </c>
      <c r="H393" s="216" t="s">
        <v>292</v>
      </c>
      <c r="I393" s="215"/>
      <c r="J393" s="215"/>
      <c r="K393" s="217">
        <v>43378</v>
      </c>
      <c r="L393" s="216" t="s">
        <v>2327</v>
      </c>
      <c r="M393" s="218"/>
      <c r="N393" s="189"/>
      <c r="O393" s="246">
        <v>44200000</v>
      </c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8"/>
      <c r="AE393" s="128"/>
      <c r="AF393" s="128"/>
      <c r="AG393" s="128"/>
      <c r="AH393" s="128"/>
      <c r="AI393" s="128"/>
      <c r="AJ393" s="128"/>
      <c r="AK393" s="128"/>
      <c r="AL393" s="128"/>
      <c r="AM393" s="128"/>
      <c r="AN393" s="128"/>
      <c r="AO393" s="128"/>
      <c r="AP393" s="128"/>
      <c r="AQ393" s="128"/>
      <c r="AR393" s="128"/>
      <c r="AS393" s="128"/>
      <c r="AT393" s="128"/>
      <c r="AU393" s="128"/>
      <c r="AV393" s="128"/>
      <c r="AW393" s="128"/>
      <c r="AX393" s="128"/>
      <c r="AY393" s="128"/>
      <c r="AZ393" s="128"/>
      <c r="BA393" s="128"/>
      <c r="BB393" s="128"/>
      <c r="BC393" s="128"/>
      <c r="BD393" s="128"/>
      <c r="BE393" s="128"/>
      <c r="BF393" s="128"/>
      <c r="BG393" s="128"/>
      <c r="BH393" s="128"/>
      <c r="BI393" s="128"/>
      <c r="BJ393" s="128"/>
      <c r="BK393" s="128"/>
      <c r="BL393" s="128"/>
      <c r="BM393" s="128"/>
      <c r="BN393" s="128"/>
      <c r="BO393" s="128"/>
      <c r="BP393" s="128"/>
      <c r="BQ393" s="128"/>
      <c r="BR393" s="128"/>
      <c r="BS393" s="128"/>
      <c r="BT393" s="128"/>
      <c r="BU393" s="128"/>
      <c r="BV393" s="128"/>
      <c r="BW393" s="128"/>
      <c r="BX393" s="128"/>
      <c r="BY393" s="128"/>
      <c r="BZ393" s="128"/>
      <c r="CA393" s="128"/>
      <c r="CB393" s="128"/>
      <c r="CC393" s="128"/>
      <c r="CD393" s="128"/>
      <c r="CE393" s="128"/>
      <c r="CF393" s="128"/>
      <c r="CG393" s="128"/>
      <c r="CH393" s="128"/>
      <c r="CI393" s="128"/>
      <c r="CJ393" s="128"/>
      <c r="CK393" s="128"/>
      <c r="CL393" s="128"/>
      <c r="CM393" s="128"/>
      <c r="CN393" s="128"/>
      <c r="CO393" s="128"/>
      <c r="CP393" s="128"/>
      <c r="CQ393" s="128"/>
      <c r="CR393" s="128"/>
      <c r="CS393" s="128"/>
      <c r="CT393" s="128"/>
      <c r="CU393" s="128"/>
      <c r="CV393" s="128"/>
      <c r="CW393" s="128"/>
      <c r="CX393" s="128"/>
      <c r="CY393" s="128"/>
      <c r="CZ393" s="128"/>
      <c r="DA393" s="128"/>
      <c r="DB393" s="128"/>
      <c r="DC393" s="128"/>
      <c r="DD393" s="128"/>
      <c r="DE393" s="128"/>
      <c r="DF393" s="128"/>
      <c r="DG393" s="128"/>
      <c r="DH393" s="128"/>
      <c r="DI393" s="128"/>
      <c r="DJ393" s="128"/>
      <c r="DK393" s="128"/>
    </row>
    <row r="394" spans="1:115" s="130" customFormat="1" ht="69" customHeight="1">
      <c r="A394" s="292">
        <v>59</v>
      </c>
      <c r="B394" s="293"/>
      <c r="C394" s="215" t="s">
        <v>1219</v>
      </c>
      <c r="D394" s="215" t="s">
        <v>2328</v>
      </c>
      <c r="E394" s="216" t="s">
        <v>636</v>
      </c>
      <c r="F394" s="216" t="s">
        <v>637</v>
      </c>
      <c r="G394" s="215" t="s">
        <v>2084</v>
      </c>
      <c r="H394" s="216" t="s">
        <v>292</v>
      </c>
      <c r="I394" s="215"/>
      <c r="J394" s="215"/>
      <c r="K394" s="217" t="s">
        <v>2329</v>
      </c>
      <c r="L394" s="216" t="s">
        <v>2330</v>
      </c>
      <c r="M394" s="218"/>
      <c r="N394" s="189"/>
      <c r="O394" s="246">
        <v>2452000</v>
      </c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128"/>
      <c r="AE394" s="128"/>
      <c r="AF394" s="128"/>
      <c r="AG394" s="128"/>
      <c r="AH394" s="128"/>
      <c r="AI394" s="128"/>
      <c r="AJ394" s="128"/>
      <c r="AK394" s="128"/>
      <c r="AL394" s="128"/>
      <c r="AM394" s="128"/>
      <c r="AN394" s="128"/>
      <c r="AO394" s="128"/>
      <c r="AP394" s="128"/>
      <c r="AQ394" s="128"/>
      <c r="AR394" s="128"/>
      <c r="AS394" s="128"/>
      <c r="AT394" s="128"/>
      <c r="AU394" s="128"/>
      <c r="AV394" s="128"/>
      <c r="AW394" s="128"/>
      <c r="AX394" s="128"/>
      <c r="AY394" s="128"/>
      <c r="AZ394" s="128"/>
      <c r="BA394" s="128"/>
      <c r="BB394" s="128"/>
      <c r="BC394" s="128"/>
      <c r="BD394" s="128"/>
      <c r="BE394" s="128"/>
      <c r="BF394" s="128"/>
      <c r="BG394" s="128"/>
      <c r="BH394" s="128"/>
      <c r="BI394" s="128"/>
      <c r="BJ394" s="128"/>
      <c r="BK394" s="128"/>
      <c r="BL394" s="128"/>
      <c r="BM394" s="128"/>
      <c r="BN394" s="128"/>
      <c r="BO394" s="128"/>
      <c r="BP394" s="128"/>
      <c r="BQ394" s="128"/>
      <c r="BR394" s="128"/>
      <c r="BS394" s="128"/>
      <c r="BT394" s="128"/>
      <c r="BU394" s="128"/>
      <c r="BV394" s="128"/>
      <c r="BW394" s="128"/>
      <c r="BX394" s="128"/>
      <c r="BY394" s="128"/>
      <c r="BZ394" s="128"/>
      <c r="CA394" s="128"/>
      <c r="CB394" s="128"/>
      <c r="CC394" s="128"/>
      <c r="CD394" s="128"/>
      <c r="CE394" s="128"/>
      <c r="CF394" s="128"/>
      <c r="CG394" s="128"/>
      <c r="CH394" s="128"/>
      <c r="CI394" s="128"/>
      <c r="CJ394" s="128"/>
      <c r="CK394" s="128"/>
      <c r="CL394" s="128"/>
      <c r="CM394" s="128"/>
      <c r="CN394" s="128"/>
      <c r="CO394" s="128"/>
      <c r="CP394" s="128"/>
      <c r="CQ394" s="128"/>
      <c r="CR394" s="128"/>
      <c r="CS394" s="128"/>
      <c r="CT394" s="128"/>
      <c r="CU394" s="128"/>
      <c r="CV394" s="128"/>
      <c r="CW394" s="128"/>
      <c r="CX394" s="128"/>
      <c r="CY394" s="128"/>
      <c r="CZ394" s="128"/>
      <c r="DA394" s="128"/>
      <c r="DB394" s="128"/>
      <c r="DC394" s="128"/>
      <c r="DD394" s="128"/>
      <c r="DE394" s="128"/>
      <c r="DF394" s="128"/>
      <c r="DG394" s="128"/>
      <c r="DH394" s="128"/>
      <c r="DI394" s="128"/>
      <c r="DJ394" s="128"/>
      <c r="DK394" s="128"/>
    </row>
    <row r="395" spans="1:115" s="130" customFormat="1" ht="69" customHeight="1">
      <c r="A395" s="292">
        <v>60</v>
      </c>
      <c r="B395" s="293"/>
      <c r="C395" s="215" t="s">
        <v>2331</v>
      </c>
      <c r="D395" s="215" t="s">
        <v>2332</v>
      </c>
      <c r="E395" s="216" t="s">
        <v>2333</v>
      </c>
      <c r="F395" s="216" t="s">
        <v>2334</v>
      </c>
      <c r="G395" s="215" t="s">
        <v>2335</v>
      </c>
      <c r="H395" s="216" t="s">
        <v>292</v>
      </c>
      <c r="I395" s="215"/>
      <c r="J395" s="215"/>
      <c r="K395" s="217" t="s">
        <v>2336</v>
      </c>
      <c r="L395" s="216" t="s">
        <v>2337</v>
      </c>
      <c r="M395" s="218"/>
      <c r="N395" s="189"/>
      <c r="O395" s="246">
        <v>2650000</v>
      </c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128"/>
      <c r="AE395" s="128"/>
      <c r="AF395" s="128"/>
      <c r="AG395" s="128"/>
      <c r="AH395" s="128"/>
      <c r="AI395" s="128"/>
      <c r="AJ395" s="128"/>
      <c r="AK395" s="128"/>
      <c r="AL395" s="128"/>
      <c r="AM395" s="128"/>
      <c r="AN395" s="128"/>
      <c r="AO395" s="128"/>
      <c r="AP395" s="128"/>
      <c r="AQ395" s="128"/>
      <c r="AR395" s="128"/>
      <c r="AS395" s="128"/>
      <c r="AT395" s="128"/>
      <c r="AU395" s="128"/>
      <c r="AV395" s="128"/>
      <c r="AW395" s="128"/>
      <c r="AX395" s="128"/>
      <c r="AY395" s="128"/>
      <c r="AZ395" s="128"/>
      <c r="BA395" s="128"/>
      <c r="BB395" s="128"/>
      <c r="BC395" s="128"/>
      <c r="BD395" s="128"/>
      <c r="BE395" s="128"/>
      <c r="BF395" s="128"/>
      <c r="BG395" s="128"/>
      <c r="BH395" s="128"/>
      <c r="BI395" s="128"/>
      <c r="BJ395" s="128"/>
      <c r="BK395" s="128"/>
      <c r="BL395" s="128"/>
      <c r="BM395" s="128"/>
      <c r="BN395" s="128"/>
      <c r="BO395" s="128"/>
      <c r="BP395" s="128"/>
      <c r="BQ395" s="128"/>
      <c r="BR395" s="128"/>
      <c r="BS395" s="128"/>
      <c r="BT395" s="128"/>
      <c r="BU395" s="128"/>
      <c r="BV395" s="128"/>
      <c r="BW395" s="128"/>
      <c r="BX395" s="128"/>
      <c r="BY395" s="128"/>
      <c r="BZ395" s="128"/>
      <c r="CA395" s="128"/>
      <c r="CB395" s="128"/>
      <c r="CC395" s="128"/>
      <c r="CD395" s="128"/>
      <c r="CE395" s="128"/>
      <c r="CF395" s="128"/>
      <c r="CG395" s="128"/>
      <c r="CH395" s="128"/>
      <c r="CI395" s="128"/>
      <c r="CJ395" s="128"/>
      <c r="CK395" s="128"/>
      <c r="CL395" s="128"/>
      <c r="CM395" s="128"/>
      <c r="CN395" s="128"/>
      <c r="CO395" s="128"/>
      <c r="CP395" s="128"/>
      <c r="CQ395" s="128"/>
      <c r="CR395" s="128"/>
      <c r="CS395" s="128"/>
      <c r="CT395" s="128"/>
      <c r="CU395" s="128"/>
      <c r="CV395" s="128"/>
      <c r="CW395" s="128"/>
      <c r="CX395" s="128"/>
      <c r="CY395" s="128"/>
      <c r="CZ395" s="128"/>
      <c r="DA395" s="128"/>
      <c r="DB395" s="128"/>
      <c r="DC395" s="128"/>
      <c r="DD395" s="128"/>
      <c r="DE395" s="128"/>
      <c r="DF395" s="128"/>
      <c r="DG395" s="128"/>
      <c r="DH395" s="128"/>
      <c r="DI395" s="128"/>
      <c r="DJ395" s="128"/>
      <c r="DK395" s="128"/>
    </row>
    <row r="396" spans="1:115" s="130" customFormat="1" ht="69" customHeight="1">
      <c r="A396" s="292">
        <v>61</v>
      </c>
      <c r="B396" s="293"/>
      <c r="C396" s="215" t="s">
        <v>89</v>
      </c>
      <c r="D396" s="215" t="s">
        <v>87</v>
      </c>
      <c r="E396" s="216" t="s">
        <v>2338</v>
      </c>
      <c r="F396" s="216" t="s">
        <v>2339</v>
      </c>
      <c r="G396" s="215" t="s">
        <v>2340</v>
      </c>
      <c r="H396" s="216" t="s">
        <v>292</v>
      </c>
      <c r="I396" s="215"/>
      <c r="J396" s="215"/>
      <c r="K396" s="217" t="s">
        <v>2341</v>
      </c>
      <c r="L396" s="216" t="s">
        <v>2342</v>
      </c>
      <c r="M396" s="218"/>
      <c r="N396" s="189"/>
      <c r="O396" s="246">
        <v>11000000</v>
      </c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28"/>
      <c r="AD396" s="128"/>
      <c r="AE396" s="128"/>
      <c r="AF396" s="128"/>
      <c r="AG396" s="128"/>
      <c r="AH396" s="128"/>
      <c r="AI396" s="128"/>
      <c r="AJ396" s="128"/>
      <c r="AK396" s="128"/>
      <c r="AL396" s="128"/>
      <c r="AM396" s="128"/>
      <c r="AN396" s="128"/>
      <c r="AO396" s="128"/>
      <c r="AP396" s="128"/>
      <c r="AQ396" s="128"/>
      <c r="AR396" s="128"/>
      <c r="AS396" s="128"/>
      <c r="AT396" s="128"/>
      <c r="AU396" s="128"/>
      <c r="AV396" s="128"/>
      <c r="AW396" s="128"/>
      <c r="AX396" s="128"/>
      <c r="AY396" s="128"/>
      <c r="AZ396" s="128"/>
      <c r="BA396" s="128"/>
      <c r="BB396" s="128"/>
      <c r="BC396" s="128"/>
      <c r="BD396" s="128"/>
      <c r="BE396" s="128"/>
      <c r="BF396" s="128"/>
      <c r="BG396" s="128"/>
      <c r="BH396" s="128"/>
      <c r="BI396" s="128"/>
      <c r="BJ396" s="128"/>
      <c r="BK396" s="128"/>
      <c r="BL396" s="128"/>
      <c r="BM396" s="128"/>
      <c r="BN396" s="128"/>
      <c r="BO396" s="128"/>
      <c r="BP396" s="128"/>
      <c r="BQ396" s="128"/>
      <c r="BR396" s="128"/>
      <c r="BS396" s="128"/>
      <c r="BT396" s="128"/>
      <c r="BU396" s="128"/>
      <c r="BV396" s="128"/>
      <c r="BW396" s="128"/>
      <c r="BX396" s="128"/>
      <c r="BY396" s="128"/>
      <c r="BZ396" s="128"/>
      <c r="CA396" s="128"/>
      <c r="CB396" s="128"/>
      <c r="CC396" s="128"/>
      <c r="CD396" s="128"/>
      <c r="CE396" s="128"/>
      <c r="CF396" s="128"/>
      <c r="CG396" s="128"/>
      <c r="CH396" s="128"/>
      <c r="CI396" s="128"/>
      <c r="CJ396" s="128"/>
      <c r="CK396" s="128"/>
      <c r="CL396" s="128"/>
      <c r="CM396" s="128"/>
      <c r="CN396" s="128"/>
      <c r="CO396" s="128"/>
      <c r="CP396" s="128"/>
      <c r="CQ396" s="128"/>
      <c r="CR396" s="128"/>
      <c r="CS396" s="128"/>
      <c r="CT396" s="128"/>
      <c r="CU396" s="128"/>
      <c r="CV396" s="128"/>
      <c r="CW396" s="128"/>
      <c r="CX396" s="128"/>
      <c r="CY396" s="128"/>
      <c r="CZ396" s="128"/>
      <c r="DA396" s="128"/>
      <c r="DB396" s="128"/>
      <c r="DC396" s="128"/>
      <c r="DD396" s="128"/>
      <c r="DE396" s="128"/>
      <c r="DF396" s="128"/>
      <c r="DG396" s="128"/>
      <c r="DH396" s="128"/>
      <c r="DI396" s="128"/>
      <c r="DJ396" s="128"/>
      <c r="DK396" s="128"/>
    </row>
    <row r="397" spans="1:115" s="130" customFormat="1" ht="69" customHeight="1">
      <c r="A397" s="292">
        <v>62</v>
      </c>
      <c r="B397" s="293"/>
      <c r="C397" s="215" t="s">
        <v>88</v>
      </c>
      <c r="D397" s="215" t="s">
        <v>87</v>
      </c>
      <c r="E397" s="216" t="s">
        <v>2338</v>
      </c>
      <c r="F397" s="216" t="s">
        <v>2343</v>
      </c>
      <c r="G397" s="215" t="s">
        <v>2344</v>
      </c>
      <c r="H397" s="216" t="s">
        <v>292</v>
      </c>
      <c r="I397" s="215"/>
      <c r="J397" s="215"/>
      <c r="K397" s="217" t="s">
        <v>2341</v>
      </c>
      <c r="L397" s="216" t="s">
        <v>2345</v>
      </c>
      <c r="M397" s="218"/>
      <c r="N397" s="189"/>
      <c r="O397" s="247">
        <v>8700000</v>
      </c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128"/>
      <c r="AE397" s="128"/>
      <c r="AF397" s="128"/>
      <c r="AG397" s="128"/>
      <c r="AH397" s="128"/>
      <c r="AI397" s="128"/>
      <c r="AJ397" s="128"/>
      <c r="AK397" s="128"/>
      <c r="AL397" s="128"/>
      <c r="AM397" s="128"/>
      <c r="AN397" s="128"/>
      <c r="AO397" s="128"/>
      <c r="AP397" s="128"/>
      <c r="AQ397" s="128"/>
      <c r="AR397" s="128"/>
      <c r="AS397" s="128"/>
      <c r="AT397" s="128"/>
      <c r="AU397" s="128"/>
      <c r="AV397" s="128"/>
      <c r="AW397" s="128"/>
      <c r="AX397" s="128"/>
      <c r="AY397" s="128"/>
      <c r="AZ397" s="128"/>
      <c r="BA397" s="128"/>
      <c r="BB397" s="128"/>
      <c r="BC397" s="128"/>
      <c r="BD397" s="128"/>
      <c r="BE397" s="128"/>
      <c r="BF397" s="128"/>
      <c r="BG397" s="128"/>
      <c r="BH397" s="128"/>
      <c r="BI397" s="128"/>
      <c r="BJ397" s="128"/>
      <c r="BK397" s="128"/>
      <c r="BL397" s="128"/>
      <c r="BM397" s="128"/>
      <c r="BN397" s="128"/>
      <c r="BO397" s="128"/>
      <c r="BP397" s="128"/>
      <c r="BQ397" s="128"/>
      <c r="BR397" s="128"/>
      <c r="BS397" s="128"/>
      <c r="BT397" s="128"/>
      <c r="BU397" s="128"/>
      <c r="BV397" s="128"/>
      <c r="BW397" s="128"/>
      <c r="BX397" s="128"/>
      <c r="BY397" s="128"/>
      <c r="BZ397" s="128"/>
      <c r="CA397" s="128"/>
      <c r="CB397" s="128"/>
      <c r="CC397" s="128"/>
      <c r="CD397" s="128"/>
      <c r="CE397" s="128"/>
      <c r="CF397" s="128"/>
      <c r="CG397" s="128"/>
      <c r="CH397" s="128"/>
      <c r="CI397" s="128"/>
      <c r="CJ397" s="128"/>
      <c r="CK397" s="128"/>
      <c r="CL397" s="128"/>
      <c r="CM397" s="128"/>
      <c r="CN397" s="128"/>
      <c r="CO397" s="128"/>
      <c r="CP397" s="128"/>
      <c r="CQ397" s="128"/>
      <c r="CR397" s="128"/>
      <c r="CS397" s="128"/>
      <c r="CT397" s="128"/>
      <c r="CU397" s="128"/>
      <c r="CV397" s="128"/>
      <c r="CW397" s="128"/>
      <c r="CX397" s="128"/>
      <c r="CY397" s="128"/>
      <c r="CZ397" s="128"/>
      <c r="DA397" s="128"/>
      <c r="DB397" s="128"/>
      <c r="DC397" s="128"/>
      <c r="DD397" s="128"/>
      <c r="DE397" s="128"/>
      <c r="DF397" s="128"/>
      <c r="DG397" s="128"/>
      <c r="DH397" s="128"/>
      <c r="DI397" s="128"/>
      <c r="DJ397" s="128"/>
      <c r="DK397" s="128"/>
    </row>
    <row r="398" spans="1:115" s="130" customFormat="1" ht="69" customHeight="1">
      <c r="A398" s="292">
        <v>63</v>
      </c>
      <c r="B398" s="293"/>
      <c r="C398" s="215" t="s">
        <v>86</v>
      </c>
      <c r="D398" s="215" t="s">
        <v>87</v>
      </c>
      <c r="E398" s="216" t="s">
        <v>2338</v>
      </c>
      <c r="F398" s="216" t="s">
        <v>2346</v>
      </c>
      <c r="G398" s="215" t="s">
        <v>2347</v>
      </c>
      <c r="H398" s="216" t="s">
        <v>402</v>
      </c>
      <c r="I398" s="215"/>
      <c r="J398" s="215"/>
      <c r="K398" s="217" t="s">
        <v>2348</v>
      </c>
      <c r="L398" s="216" t="s">
        <v>2349</v>
      </c>
      <c r="M398" s="218"/>
      <c r="N398" s="189"/>
      <c r="O398" s="247">
        <v>7000000</v>
      </c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8"/>
      <c r="AE398" s="128"/>
      <c r="AF398" s="128"/>
      <c r="AG398" s="128"/>
      <c r="AH398" s="128"/>
      <c r="AI398" s="128"/>
      <c r="AJ398" s="128"/>
      <c r="AK398" s="128"/>
      <c r="AL398" s="128"/>
      <c r="AM398" s="128"/>
      <c r="AN398" s="128"/>
      <c r="AO398" s="128"/>
      <c r="AP398" s="128"/>
      <c r="AQ398" s="128"/>
      <c r="AR398" s="128"/>
      <c r="AS398" s="128"/>
      <c r="AT398" s="128"/>
      <c r="AU398" s="128"/>
      <c r="AV398" s="128"/>
      <c r="AW398" s="128"/>
      <c r="AX398" s="128"/>
      <c r="AY398" s="128"/>
      <c r="AZ398" s="128"/>
      <c r="BA398" s="128"/>
      <c r="BB398" s="128"/>
      <c r="BC398" s="128"/>
      <c r="BD398" s="128"/>
      <c r="BE398" s="128"/>
      <c r="BF398" s="128"/>
      <c r="BG398" s="128"/>
      <c r="BH398" s="128"/>
      <c r="BI398" s="128"/>
      <c r="BJ398" s="128"/>
      <c r="BK398" s="128"/>
      <c r="BL398" s="128"/>
      <c r="BM398" s="128"/>
      <c r="BN398" s="128"/>
      <c r="BO398" s="128"/>
      <c r="BP398" s="128"/>
      <c r="BQ398" s="128"/>
      <c r="BR398" s="128"/>
      <c r="BS398" s="128"/>
      <c r="BT398" s="128"/>
      <c r="BU398" s="128"/>
      <c r="BV398" s="128"/>
      <c r="BW398" s="128"/>
      <c r="BX398" s="128"/>
      <c r="BY398" s="128"/>
      <c r="BZ398" s="128"/>
      <c r="CA398" s="128"/>
      <c r="CB398" s="128"/>
      <c r="CC398" s="128"/>
      <c r="CD398" s="128"/>
      <c r="CE398" s="128"/>
      <c r="CF398" s="128"/>
      <c r="CG398" s="128"/>
      <c r="CH398" s="128"/>
      <c r="CI398" s="128"/>
      <c r="CJ398" s="128"/>
      <c r="CK398" s="128"/>
      <c r="CL398" s="128"/>
      <c r="CM398" s="128"/>
      <c r="CN398" s="128"/>
      <c r="CO398" s="128"/>
      <c r="CP398" s="128"/>
      <c r="CQ398" s="128"/>
      <c r="CR398" s="128"/>
      <c r="CS398" s="128"/>
      <c r="CT398" s="128"/>
      <c r="CU398" s="128"/>
      <c r="CV398" s="128"/>
      <c r="CW398" s="128"/>
      <c r="CX398" s="128"/>
      <c r="CY398" s="128"/>
      <c r="CZ398" s="128"/>
      <c r="DA398" s="128"/>
      <c r="DB398" s="128"/>
      <c r="DC398" s="128"/>
      <c r="DD398" s="128"/>
      <c r="DE398" s="128"/>
      <c r="DF398" s="128"/>
      <c r="DG398" s="128"/>
      <c r="DH398" s="128"/>
      <c r="DI398" s="128"/>
      <c r="DJ398" s="128"/>
      <c r="DK398" s="128"/>
    </row>
    <row r="399" spans="1:115" s="130" customFormat="1" ht="69" customHeight="1">
      <c r="A399" s="292">
        <v>64</v>
      </c>
      <c r="B399" s="293"/>
      <c r="C399" s="215" t="s">
        <v>1708</v>
      </c>
      <c r="D399" s="215" t="s">
        <v>2332</v>
      </c>
      <c r="E399" s="216" t="s">
        <v>2350</v>
      </c>
      <c r="F399" s="216" t="s">
        <v>2351</v>
      </c>
      <c r="G399" s="215" t="s">
        <v>2352</v>
      </c>
      <c r="H399" s="216" t="s">
        <v>402</v>
      </c>
      <c r="I399" s="215"/>
      <c r="J399" s="215"/>
      <c r="K399" s="217" t="s">
        <v>2353</v>
      </c>
      <c r="L399" s="216" t="s">
        <v>2354</v>
      </c>
      <c r="M399" s="218"/>
      <c r="N399" s="189"/>
      <c r="O399" s="248">
        <v>10000000</v>
      </c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128"/>
      <c r="AE399" s="128"/>
      <c r="AF399" s="128"/>
      <c r="AG399" s="128"/>
      <c r="AH399" s="128"/>
      <c r="AI399" s="128"/>
      <c r="AJ399" s="128"/>
      <c r="AK399" s="128"/>
      <c r="AL399" s="128"/>
      <c r="AM399" s="128"/>
      <c r="AN399" s="128"/>
      <c r="AO399" s="128"/>
      <c r="AP399" s="128"/>
      <c r="AQ399" s="128"/>
      <c r="AR399" s="128"/>
      <c r="AS399" s="128"/>
      <c r="AT399" s="128"/>
      <c r="AU399" s="128"/>
      <c r="AV399" s="128"/>
      <c r="AW399" s="128"/>
      <c r="AX399" s="128"/>
      <c r="AY399" s="128"/>
      <c r="AZ399" s="128"/>
      <c r="BA399" s="128"/>
      <c r="BB399" s="128"/>
      <c r="BC399" s="128"/>
      <c r="BD399" s="128"/>
      <c r="BE399" s="128"/>
      <c r="BF399" s="128"/>
      <c r="BG399" s="128"/>
      <c r="BH399" s="128"/>
      <c r="BI399" s="128"/>
      <c r="BJ399" s="128"/>
      <c r="BK399" s="128"/>
      <c r="BL399" s="128"/>
      <c r="BM399" s="128"/>
      <c r="BN399" s="128"/>
      <c r="BO399" s="128"/>
      <c r="BP399" s="128"/>
      <c r="BQ399" s="128"/>
      <c r="BR399" s="128"/>
      <c r="BS399" s="128"/>
      <c r="BT399" s="128"/>
      <c r="BU399" s="128"/>
      <c r="BV399" s="128"/>
      <c r="BW399" s="128"/>
      <c r="BX399" s="128"/>
      <c r="BY399" s="128"/>
      <c r="BZ399" s="128"/>
      <c r="CA399" s="128"/>
      <c r="CB399" s="128"/>
      <c r="CC399" s="128"/>
      <c r="CD399" s="128"/>
      <c r="CE399" s="128"/>
      <c r="CF399" s="128"/>
      <c r="CG399" s="128"/>
      <c r="CH399" s="128"/>
      <c r="CI399" s="128"/>
      <c r="CJ399" s="128"/>
      <c r="CK399" s="128"/>
      <c r="CL399" s="128"/>
      <c r="CM399" s="128"/>
      <c r="CN399" s="128"/>
      <c r="CO399" s="128"/>
      <c r="CP399" s="128"/>
      <c r="CQ399" s="128"/>
      <c r="CR399" s="128"/>
      <c r="CS399" s="128"/>
      <c r="CT399" s="128"/>
      <c r="CU399" s="128"/>
      <c r="CV399" s="128"/>
      <c r="CW399" s="128"/>
      <c r="CX399" s="128"/>
      <c r="CY399" s="128"/>
      <c r="CZ399" s="128"/>
      <c r="DA399" s="128"/>
      <c r="DB399" s="128"/>
      <c r="DC399" s="128"/>
      <c r="DD399" s="128"/>
      <c r="DE399" s="128"/>
      <c r="DF399" s="128"/>
      <c r="DG399" s="128"/>
      <c r="DH399" s="128"/>
      <c r="DI399" s="128"/>
      <c r="DJ399" s="128"/>
      <c r="DK399" s="128"/>
    </row>
    <row r="400" spans="1:115" s="130" customFormat="1" ht="69" customHeight="1">
      <c r="A400" s="292">
        <v>65</v>
      </c>
      <c r="B400" s="293"/>
      <c r="C400" s="215" t="s">
        <v>772</v>
      </c>
      <c r="D400" s="215" t="s">
        <v>1709</v>
      </c>
      <c r="E400" s="216" t="s">
        <v>2355</v>
      </c>
      <c r="F400" s="216" t="s">
        <v>2356</v>
      </c>
      <c r="G400" s="215" t="s">
        <v>1710</v>
      </c>
      <c r="H400" s="216" t="s">
        <v>402</v>
      </c>
      <c r="I400" s="215"/>
      <c r="J400" s="215"/>
      <c r="K400" s="217">
        <v>43168</v>
      </c>
      <c r="L400" s="216" t="s">
        <v>2357</v>
      </c>
      <c r="M400" s="218"/>
      <c r="N400" s="189"/>
      <c r="O400" s="248">
        <v>6000000</v>
      </c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  <c r="AH400" s="128"/>
      <c r="AI400" s="128"/>
      <c r="AJ400" s="128"/>
      <c r="AK400" s="128"/>
      <c r="AL400" s="128"/>
      <c r="AM400" s="128"/>
      <c r="AN400" s="128"/>
      <c r="AO400" s="128"/>
      <c r="AP400" s="128"/>
      <c r="AQ400" s="128"/>
      <c r="AR400" s="128"/>
      <c r="AS400" s="128"/>
      <c r="AT400" s="128"/>
      <c r="AU400" s="128"/>
      <c r="AV400" s="128"/>
      <c r="AW400" s="128"/>
      <c r="AX400" s="128"/>
      <c r="AY400" s="128"/>
      <c r="AZ400" s="128"/>
      <c r="BA400" s="128"/>
      <c r="BB400" s="128"/>
      <c r="BC400" s="128"/>
      <c r="BD400" s="128"/>
      <c r="BE400" s="128"/>
      <c r="BF400" s="128"/>
      <c r="BG400" s="128"/>
      <c r="BH400" s="128"/>
      <c r="BI400" s="128"/>
      <c r="BJ400" s="128"/>
      <c r="BK400" s="128"/>
      <c r="BL400" s="128"/>
      <c r="BM400" s="128"/>
      <c r="BN400" s="128"/>
      <c r="BO400" s="128"/>
      <c r="BP400" s="128"/>
      <c r="BQ400" s="128"/>
      <c r="BR400" s="128"/>
      <c r="BS400" s="128"/>
      <c r="BT400" s="128"/>
      <c r="BU400" s="128"/>
      <c r="BV400" s="128"/>
      <c r="BW400" s="128"/>
      <c r="BX400" s="128"/>
      <c r="BY400" s="128"/>
      <c r="BZ400" s="128"/>
      <c r="CA400" s="128"/>
      <c r="CB400" s="128"/>
      <c r="CC400" s="128"/>
      <c r="CD400" s="128"/>
      <c r="CE400" s="128"/>
      <c r="CF400" s="128"/>
      <c r="CG400" s="128"/>
      <c r="CH400" s="128"/>
      <c r="CI400" s="128"/>
      <c r="CJ400" s="128"/>
      <c r="CK400" s="128"/>
      <c r="CL400" s="128"/>
      <c r="CM400" s="128"/>
      <c r="CN400" s="128"/>
      <c r="CO400" s="128"/>
      <c r="CP400" s="128"/>
      <c r="CQ400" s="128"/>
      <c r="CR400" s="128"/>
      <c r="CS400" s="128"/>
      <c r="CT400" s="128"/>
      <c r="CU400" s="128"/>
      <c r="CV400" s="128"/>
      <c r="CW400" s="128"/>
      <c r="CX400" s="128"/>
      <c r="CY400" s="128"/>
      <c r="CZ400" s="128"/>
      <c r="DA400" s="128"/>
      <c r="DB400" s="128"/>
      <c r="DC400" s="128"/>
      <c r="DD400" s="128"/>
      <c r="DE400" s="128"/>
      <c r="DF400" s="128"/>
      <c r="DG400" s="128"/>
      <c r="DH400" s="128"/>
      <c r="DI400" s="128"/>
      <c r="DJ400" s="128"/>
      <c r="DK400" s="128"/>
    </row>
    <row r="401" spans="1:115" s="130" customFormat="1" ht="69" customHeight="1">
      <c r="A401" s="292">
        <v>66</v>
      </c>
      <c r="B401" s="293"/>
      <c r="C401" s="215" t="s">
        <v>2358</v>
      </c>
      <c r="D401" s="215" t="s">
        <v>2325</v>
      </c>
      <c r="E401" s="216" t="s">
        <v>2359</v>
      </c>
      <c r="F401" s="216" t="s">
        <v>2360</v>
      </c>
      <c r="G401" s="215" t="s">
        <v>2361</v>
      </c>
      <c r="H401" s="216" t="s">
        <v>402</v>
      </c>
      <c r="I401" s="215"/>
      <c r="J401" s="215"/>
      <c r="K401" s="217" t="s">
        <v>2362</v>
      </c>
      <c r="L401" s="216" t="s">
        <v>2363</v>
      </c>
      <c r="M401" s="218"/>
      <c r="N401" s="189"/>
      <c r="O401" s="248">
        <v>10000000</v>
      </c>
      <c r="P401" s="136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  <c r="AH401" s="128"/>
      <c r="AI401" s="128"/>
      <c r="AJ401" s="128"/>
      <c r="AK401" s="128"/>
      <c r="AL401" s="128"/>
      <c r="AM401" s="128"/>
      <c r="AN401" s="128"/>
      <c r="AO401" s="128"/>
      <c r="AP401" s="128"/>
      <c r="AQ401" s="128"/>
      <c r="AR401" s="128"/>
      <c r="AS401" s="128"/>
      <c r="AT401" s="128"/>
      <c r="AU401" s="128"/>
      <c r="AV401" s="128"/>
      <c r="AW401" s="128"/>
      <c r="AX401" s="128"/>
      <c r="AY401" s="128"/>
      <c r="AZ401" s="128"/>
      <c r="BA401" s="128"/>
      <c r="BB401" s="128"/>
      <c r="BC401" s="128"/>
      <c r="BD401" s="128"/>
      <c r="BE401" s="128"/>
      <c r="BF401" s="128"/>
      <c r="BG401" s="128"/>
      <c r="BH401" s="128"/>
      <c r="BI401" s="128"/>
      <c r="BJ401" s="128"/>
      <c r="BK401" s="128"/>
      <c r="BL401" s="128"/>
      <c r="BM401" s="128"/>
      <c r="BN401" s="128"/>
      <c r="BO401" s="128"/>
      <c r="BP401" s="128"/>
      <c r="BQ401" s="128"/>
      <c r="BR401" s="128"/>
      <c r="BS401" s="128"/>
      <c r="BT401" s="128"/>
      <c r="BU401" s="128"/>
      <c r="BV401" s="128"/>
      <c r="BW401" s="128"/>
      <c r="BX401" s="128"/>
      <c r="BY401" s="128"/>
      <c r="BZ401" s="128"/>
      <c r="CA401" s="128"/>
      <c r="CB401" s="128"/>
      <c r="CC401" s="128"/>
      <c r="CD401" s="128"/>
      <c r="CE401" s="128"/>
      <c r="CF401" s="128"/>
      <c r="CG401" s="128"/>
      <c r="CH401" s="128"/>
      <c r="CI401" s="128"/>
      <c r="CJ401" s="128"/>
      <c r="CK401" s="128"/>
      <c r="CL401" s="128"/>
      <c r="CM401" s="128"/>
      <c r="CN401" s="128"/>
      <c r="CO401" s="128"/>
      <c r="CP401" s="128"/>
      <c r="CQ401" s="128"/>
      <c r="CR401" s="128"/>
      <c r="CS401" s="128"/>
      <c r="CT401" s="128"/>
      <c r="CU401" s="128"/>
      <c r="CV401" s="128"/>
      <c r="CW401" s="128"/>
      <c r="CX401" s="128"/>
      <c r="CY401" s="128"/>
      <c r="CZ401" s="128"/>
      <c r="DA401" s="128"/>
      <c r="DB401" s="128"/>
      <c r="DC401" s="128"/>
      <c r="DD401" s="128"/>
      <c r="DE401" s="128"/>
      <c r="DF401" s="128"/>
      <c r="DG401" s="128"/>
      <c r="DH401" s="128"/>
      <c r="DI401" s="128"/>
      <c r="DJ401" s="128"/>
      <c r="DK401" s="128"/>
    </row>
    <row r="402" spans="1:115" s="130" customFormat="1" ht="69" customHeight="1">
      <c r="A402" s="292">
        <v>67</v>
      </c>
      <c r="B402" s="293"/>
      <c r="C402" s="215" t="s">
        <v>2364</v>
      </c>
      <c r="D402" s="215" t="s">
        <v>2365</v>
      </c>
      <c r="E402" s="216" t="s">
        <v>2366</v>
      </c>
      <c r="F402" s="216" t="s">
        <v>2367</v>
      </c>
      <c r="G402" s="215" t="s">
        <v>1710</v>
      </c>
      <c r="H402" s="216" t="s">
        <v>402</v>
      </c>
      <c r="I402" s="215"/>
      <c r="J402" s="215"/>
      <c r="K402" s="217">
        <v>43227</v>
      </c>
      <c r="L402" s="216" t="s">
        <v>2368</v>
      </c>
      <c r="M402" s="218"/>
      <c r="N402" s="189"/>
      <c r="O402" s="248">
        <v>6000000</v>
      </c>
      <c r="P402" s="136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28"/>
      <c r="AD402" s="128"/>
      <c r="AE402" s="128"/>
      <c r="AF402" s="128"/>
      <c r="AG402" s="128"/>
      <c r="AH402" s="128"/>
      <c r="AI402" s="128"/>
      <c r="AJ402" s="128"/>
      <c r="AK402" s="128"/>
      <c r="AL402" s="128"/>
      <c r="AM402" s="128"/>
      <c r="AN402" s="128"/>
      <c r="AO402" s="128"/>
      <c r="AP402" s="128"/>
      <c r="AQ402" s="128"/>
      <c r="AR402" s="128"/>
      <c r="AS402" s="128"/>
      <c r="AT402" s="128"/>
      <c r="AU402" s="128"/>
      <c r="AV402" s="128"/>
      <c r="AW402" s="128"/>
      <c r="AX402" s="128"/>
      <c r="AY402" s="128"/>
      <c r="AZ402" s="128"/>
      <c r="BA402" s="128"/>
      <c r="BB402" s="128"/>
      <c r="BC402" s="128"/>
      <c r="BD402" s="128"/>
      <c r="BE402" s="128"/>
      <c r="BF402" s="128"/>
      <c r="BG402" s="128"/>
      <c r="BH402" s="128"/>
      <c r="BI402" s="128"/>
      <c r="BJ402" s="128"/>
      <c r="BK402" s="128"/>
      <c r="BL402" s="128"/>
      <c r="BM402" s="128"/>
      <c r="BN402" s="128"/>
      <c r="BO402" s="128"/>
      <c r="BP402" s="128"/>
      <c r="BQ402" s="128"/>
      <c r="BR402" s="128"/>
      <c r="BS402" s="128"/>
      <c r="BT402" s="128"/>
      <c r="BU402" s="128"/>
      <c r="BV402" s="128"/>
      <c r="BW402" s="128"/>
      <c r="BX402" s="128"/>
      <c r="BY402" s="128"/>
      <c r="BZ402" s="128"/>
      <c r="CA402" s="128"/>
      <c r="CB402" s="128"/>
      <c r="CC402" s="128"/>
      <c r="CD402" s="128"/>
      <c r="CE402" s="128"/>
      <c r="CF402" s="128"/>
      <c r="CG402" s="128"/>
      <c r="CH402" s="128"/>
      <c r="CI402" s="128"/>
      <c r="CJ402" s="128"/>
      <c r="CK402" s="128"/>
      <c r="CL402" s="128"/>
      <c r="CM402" s="128"/>
      <c r="CN402" s="128"/>
      <c r="CO402" s="128"/>
      <c r="CP402" s="128"/>
      <c r="CQ402" s="128"/>
      <c r="CR402" s="128"/>
      <c r="CS402" s="128"/>
      <c r="CT402" s="128"/>
      <c r="CU402" s="128"/>
      <c r="CV402" s="128"/>
      <c r="CW402" s="128"/>
      <c r="CX402" s="128"/>
      <c r="CY402" s="128"/>
      <c r="CZ402" s="128"/>
      <c r="DA402" s="128"/>
      <c r="DB402" s="128"/>
      <c r="DC402" s="128"/>
      <c r="DD402" s="128"/>
      <c r="DE402" s="128"/>
      <c r="DF402" s="128"/>
      <c r="DG402" s="128"/>
      <c r="DH402" s="128"/>
      <c r="DI402" s="128"/>
      <c r="DJ402" s="128"/>
      <c r="DK402" s="128"/>
    </row>
    <row r="403" spans="1:115" s="130" customFormat="1" ht="69" customHeight="1">
      <c r="A403" s="292">
        <v>68</v>
      </c>
      <c r="B403" s="293"/>
      <c r="C403" s="215" t="s">
        <v>2369</v>
      </c>
      <c r="D403" s="215" t="s">
        <v>2328</v>
      </c>
      <c r="E403" s="216" t="s">
        <v>2370</v>
      </c>
      <c r="F403" s="216" t="s">
        <v>2371</v>
      </c>
      <c r="G403" s="215" t="s">
        <v>2372</v>
      </c>
      <c r="H403" s="216" t="s">
        <v>402</v>
      </c>
      <c r="I403" s="215"/>
      <c r="J403" s="215"/>
      <c r="K403" s="217" t="s">
        <v>2329</v>
      </c>
      <c r="L403" s="219" t="s">
        <v>2373</v>
      </c>
      <c r="M403" s="218"/>
      <c r="N403" s="189"/>
      <c r="O403" s="248">
        <v>86540000</v>
      </c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  <c r="AH403" s="128"/>
      <c r="AI403" s="128"/>
      <c r="AJ403" s="128"/>
      <c r="AK403" s="128"/>
      <c r="AL403" s="128"/>
      <c r="AM403" s="128"/>
      <c r="AN403" s="128"/>
      <c r="AO403" s="128"/>
      <c r="AP403" s="128"/>
      <c r="AQ403" s="128"/>
      <c r="AR403" s="128"/>
      <c r="AS403" s="128"/>
      <c r="AT403" s="128"/>
      <c r="AU403" s="128"/>
      <c r="AV403" s="128"/>
      <c r="AW403" s="128"/>
      <c r="AX403" s="128"/>
      <c r="AY403" s="128"/>
      <c r="AZ403" s="128"/>
      <c r="BA403" s="128"/>
      <c r="BB403" s="128"/>
      <c r="BC403" s="128"/>
      <c r="BD403" s="128"/>
      <c r="BE403" s="128"/>
      <c r="BF403" s="128"/>
      <c r="BG403" s="128"/>
      <c r="BH403" s="128"/>
      <c r="BI403" s="128"/>
      <c r="BJ403" s="128"/>
      <c r="BK403" s="128"/>
      <c r="BL403" s="128"/>
      <c r="BM403" s="128"/>
      <c r="BN403" s="128"/>
      <c r="BO403" s="128"/>
      <c r="BP403" s="128"/>
      <c r="BQ403" s="128"/>
      <c r="BR403" s="128"/>
      <c r="BS403" s="128"/>
      <c r="BT403" s="128"/>
      <c r="BU403" s="128"/>
      <c r="BV403" s="128"/>
      <c r="BW403" s="128"/>
      <c r="BX403" s="128"/>
      <c r="BY403" s="128"/>
      <c r="BZ403" s="128"/>
      <c r="CA403" s="128"/>
      <c r="CB403" s="128"/>
      <c r="CC403" s="128"/>
      <c r="CD403" s="128"/>
      <c r="CE403" s="128"/>
      <c r="CF403" s="128"/>
      <c r="CG403" s="128"/>
      <c r="CH403" s="128"/>
      <c r="CI403" s="128"/>
      <c r="CJ403" s="128"/>
      <c r="CK403" s="128"/>
      <c r="CL403" s="128"/>
      <c r="CM403" s="128"/>
      <c r="CN403" s="128"/>
      <c r="CO403" s="128"/>
      <c r="CP403" s="128"/>
      <c r="CQ403" s="128"/>
      <c r="CR403" s="128"/>
      <c r="CS403" s="128"/>
      <c r="CT403" s="128"/>
      <c r="CU403" s="128"/>
      <c r="CV403" s="128"/>
      <c r="CW403" s="128"/>
      <c r="CX403" s="128"/>
      <c r="CY403" s="128"/>
      <c r="CZ403" s="128"/>
      <c r="DA403" s="128"/>
      <c r="DB403" s="128"/>
      <c r="DC403" s="128"/>
      <c r="DD403" s="128"/>
      <c r="DE403" s="128"/>
      <c r="DF403" s="128"/>
      <c r="DG403" s="128"/>
      <c r="DH403" s="128"/>
      <c r="DI403" s="128"/>
      <c r="DJ403" s="128"/>
      <c r="DK403" s="128"/>
    </row>
    <row r="404" spans="1:115" s="130" customFormat="1" ht="69" customHeight="1">
      <c r="A404" s="292">
        <v>69</v>
      </c>
      <c r="B404" s="293"/>
      <c r="C404" s="215" t="s">
        <v>2374</v>
      </c>
      <c r="D404" s="215" t="s">
        <v>2328</v>
      </c>
      <c r="E404" s="216" t="s">
        <v>2375</v>
      </c>
      <c r="F404" s="216" t="s">
        <v>2376</v>
      </c>
      <c r="G404" s="215" t="s">
        <v>1679</v>
      </c>
      <c r="H404" s="216" t="s">
        <v>402</v>
      </c>
      <c r="I404" s="215"/>
      <c r="J404" s="215"/>
      <c r="K404" s="217" t="s">
        <v>2377</v>
      </c>
      <c r="L404" s="219" t="s">
        <v>2378</v>
      </c>
      <c r="M404" s="218"/>
      <c r="N404" s="189"/>
      <c r="O404" s="248">
        <v>6000000</v>
      </c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128"/>
      <c r="AE404" s="128"/>
      <c r="AF404" s="128"/>
      <c r="AG404" s="128"/>
      <c r="AH404" s="128"/>
      <c r="AI404" s="128"/>
      <c r="AJ404" s="128"/>
      <c r="AK404" s="128"/>
      <c r="AL404" s="128"/>
      <c r="AM404" s="128"/>
      <c r="AN404" s="128"/>
      <c r="AO404" s="128"/>
      <c r="AP404" s="128"/>
      <c r="AQ404" s="128"/>
      <c r="AR404" s="128"/>
      <c r="AS404" s="128"/>
      <c r="AT404" s="128"/>
      <c r="AU404" s="128"/>
      <c r="AV404" s="128"/>
      <c r="AW404" s="128"/>
      <c r="AX404" s="128"/>
      <c r="AY404" s="128"/>
      <c r="AZ404" s="128"/>
      <c r="BA404" s="128"/>
      <c r="BB404" s="128"/>
      <c r="BC404" s="128"/>
      <c r="BD404" s="128"/>
      <c r="BE404" s="128"/>
      <c r="BF404" s="128"/>
      <c r="BG404" s="128"/>
      <c r="BH404" s="128"/>
      <c r="BI404" s="128"/>
      <c r="BJ404" s="128"/>
      <c r="BK404" s="128"/>
      <c r="BL404" s="128"/>
      <c r="BM404" s="128"/>
      <c r="BN404" s="128"/>
      <c r="BO404" s="128"/>
      <c r="BP404" s="128"/>
      <c r="BQ404" s="128"/>
      <c r="BR404" s="128"/>
      <c r="BS404" s="128"/>
      <c r="BT404" s="128"/>
      <c r="BU404" s="128"/>
      <c r="BV404" s="128"/>
      <c r="BW404" s="128"/>
      <c r="BX404" s="128"/>
      <c r="BY404" s="128"/>
      <c r="BZ404" s="128"/>
      <c r="CA404" s="128"/>
      <c r="CB404" s="128"/>
      <c r="CC404" s="128"/>
      <c r="CD404" s="128"/>
      <c r="CE404" s="128"/>
      <c r="CF404" s="128"/>
      <c r="CG404" s="128"/>
      <c r="CH404" s="128"/>
      <c r="CI404" s="128"/>
      <c r="CJ404" s="128"/>
      <c r="CK404" s="128"/>
      <c r="CL404" s="128"/>
      <c r="CM404" s="128"/>
      <c r="CN404" s="128"/>
      <c r="CO404" s="128"/>
      <c r="CP404" s="128"/>
      <c r="CQ404" s="128"/>
      <c r="CR404" s="128"/>
      <c r="CS404" s="128"/>
      <c r="CT404" s="128"/>
      <c r="CU404" s="128"/>
      <c r="CV404" s="128"/>
      <c r="CW404" s="128"/>
      <c r="CX404" s="128"/>
      <c r="CY404" s="128"/>
      <c r="CZ404" s="128"/>
      <c r="DA404" s="128"/>
      <c r="DB404" s="128"/>
      <c r="DC404" s="128"/>
      <c r="DD404" s="128"/>
      <c r="DE404" s="128"/>
      <c r="DF404" s="128"/>
      <c r="DG404" s="128"/>
      <c r="DH404" s="128"/>
      <c r="DI404" s="128"/>
      <c r="DJ404" s="128"/>
      <c r="DK404" s="128"/>
    </row>
    <row r="405" spans="1:115" s="130" customFormat="1" ht="69" customHeight="1">
      <c r="A405" s="306">
        <v>70</v>
      </c>
      <c r="B405" s="307"/>
      <c r="C405" s="215" t="s">
        <v>2379</v>
      </c>
      <c r="D405" s="215" t="s">
        <v>2380</v>
      </c>
      <c r="E405" s="216" t="s">
        <v>2359</v>
      </c>
      <c r="F405" s="216" t="s">
        <v>2381</v>
      </c>
      <c r="G405" s="215" t="s">
        <v>2382</v>
      </c>
      <c r="H405" s="216" t="s">
        <v>402</v>
      </c>
      <c r="I405" s="215"/>
      <c r="J405" s="215"/>
      <c r="K405" s="217" t="s">
        <v>2383</v>
      </c>
      <c r="L405" s="219" t="s">
        <v>2384</v>
      </c>
      <c r="M405" s="218"/>
      <c r="N405" s="220"/>
      <c r="O405" s="248">
        <v>3000000</v>
      </c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8"/>
      <c r="AM405" s="128"/>
      <c r="AN405" s="128"/>
      <c r="AO405" s="128"/>
      <c r="AP405" s="128"/>
      <c r="AQ405" s="128"/>
      <c r="AR405" s="128"/>
      <c r="AS405" s="128"/>
      <c r="AT405" s="128"/>
      <c r="AU405" s="128"/>
      <c r="AV405" s="128"/>
      <c r="AW405" s="128"/>
      <c r="AX405" s="128"/>
      <c r="AY405" s="128"/>
      <c r="AZ405" s="128"/>
      <c r="BA405" s="128"/>
      <c r="BB405" s="128"/>
      <c r="BC405" s="128"/>
      <c r="BD405" s="128"/>
      <c r="BE405" s="128"/>
      <c r="BF405" s="128"/>
      <c r="BG405" s="128"/>
      <c r="BH405" s="128"/>
      <c r="BI405" s="128"/>
      <c r="BJ405" s="128"/>
      <c r="BK405" s="128"/>
      <c r="BL405" s="128"/>
      <c r="BM405" s="128"/>
      <c r="BN405" s="128"/>
      <c r="BO405" s="128"/>
      <c r="BP405" s="128"/>
      <c r="BQ405" s="128"/>
      <c r="BR405" s="128"/>
      <c r="BS405" s="128"/>
      <c r="BT405" s="128"/>
      <c r="BU405" s="128"/>
      <c r="BV405" s="128"/>
      <c r="BW405" s="128"/>
      <c r="BX405" s="128"/>
      <c r="BY405" s="128"/>
      <c r="BZ405" s="128"/>
      <c r="CA405" s="128"/>
      <c r="CB405" s="128"/>
      <c r="CC405" s="128"/>
      <c r="CD405" s="128"/>
      <c r="CE405" s="128"/>
      <c r="CF405" s="128"/>
      <c r="CG405" s="128"/>
      <c r="CH405" s="128"/>
      <c r="CI405" s="128"/>
      <c r="CJ405" s="128"/>
      <c r="CK405" s="128"/>
      <c r="CL405" s="128"/>
      <c r="CM405" s="128"/>
      <c r="CN405" s="128"/>
      <c r="CO405" s="128"/>
      <c r="CP405" s="128"/>
      <c r="CQ405" s="128"/>
      <c r="CR405" s="128"/>
      <c r="CS405" s="128"/>
      <c r="CT405" s="128"/>
      <c r="CU405" s="128"/>
      <c r="CV405" s="128"/>
      <c r="CW405" s="128"/>
      <c r="CX405" s="128"/>
      <c r="CY405" s="128"/>
      <c r="CZ405" s="128"/>
      <c r="DA405" s="128"/>
      <c r="DB405" s="128"/>
      <c r="DC405" s="128"/>
      <c r="DD405" s="128"/>
      <c r="DE405" s="128"/>
      <c r="DF405" s="128"/>
      <c r="DG405" s="128"/>
      <c r="DH405" s="128"/>
      <c r="DI405" s="128"/>
      <c r="DJ405" s="128"/>
      <c r="DK405" s="128"/>
    </row>
    <row r="406" spans="1:115" s="130" customFormat="1" ht="69" customHeight="1">
      <c r="A406" s="306">
        <v>71</v>
      </c>
      <c r="B406" s="307"/>
      <c r="C406" s="215" t="s">
        <v>638</v>
      </c>
      <c r="D406" s="215" t="s">
        <v>2385</v>
      </c>
      <c r="E406" s="216" t="s">
        <v>2386</v>
      </c>
      <c r="F406" s="216" t="s">
        <v>2387</v>
      </c>
      <c r="G406" s="215" t="s">
        <v>2388</v>
      </c>
      <c r="H406" s="216" t="s">
        <v>402</v>
      </c>
      <c r="I406" s="215"/>
      <c r="J406" s="215"/>
      <c r="K406" s="217" t="s">
        <v>2389</v>
      </c>
      <c r="L406" s="219" t="s">
        <v>2390</v>
      </c>
      <c r="M406" s="218"/>
      <c r="N406" s="221"/>
      <c r="O406" s="248">
        <v>4615000</v>
      </c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  <c r="AH406" s="128"/>
      <c r="AI406" s="128"/>
      <c r="AJ406" s="128"/>
      <c r="AK406" s="128"/>
      <c r="AL406" s="128"/>
      <c r="AM406" s="128"/>
      <c r="AN406" s="128"/>
      <c r="AO406" s="128"/>
      <c r="AP406" s="128"/>
      <c r="AQ406" s="128"/>
      <c r="AR406" s="128"/>
      <c r="AS406" s="128"/>
      <c r="AT406" s="128"/>
      <c r="AU406" s="128"/>
      <c r="AV406" s="128"/>
      <c r="AW406" s="128"/>
      <c r="AX406" s="128"/>
      <c r="AY406" s="128"/>
      <c r="AZ406" s="128"/>
      <c r="BA406" s="128"/>
      <c r="BB406" s="128"/>
      <c r="BC406" s="128"/>
      <c r="BD406" s="128"/>
      <c r="BE406" s="128"/>
      <c r="BF406" s="128"/>
      <c r="BG406" s="128"/>
      <c r="BH406" s="128"/>
      <c r="BI406" s="128"/>
      <c r="BJ406" s="128"/>
      <c r="BK406" s="128"/>
      <c r="BL406" s="128"/>
      <c r="BM406" s="128"/>
      <c r="BN406" s="128"/>
      <c r="BO406" s="128"/>
      <c r="BP406" s="128"/>
      <c r="BQ406" s="128"/>
      <c r="BR406" s="128"/>
      <c r="BS406" s="128"/>
      <c r="BT406" s="128"/>
      <c r="BU406" s="128"/>
      <c r="BV406" s="128"/>
      <c r="BW406" s="128"/>
      <c r="BX406" s="128"/>
      <c r="BY406" s="128"/>
      <c r="BZ406" s="128"/>
      <c r="CA406" s="128"/>
      <c r="CB406" s="128"/>
      <c r="CC406" s="128"/>
      <c r="CD406" s="128"/>
      <c r="CE406" s="128"/>
      <c r="CF406" s="128"/>
      <c r="CG406" s="128"/>
      <c r="CH406" s="128"/>
      <c r="CI406" s="128"/>
      <c r="CJ406" s="128"/>
      <c r="CK406" s="128"/>
      <c r="CL406" s="128"/>
      <c r="CM406" s="128"/>
      <c r="CN406" s="128"/>
      <c r="CO406" s="128"/>
      <c r="CP406" s="128"/>
      <c r="CQ406" s="128"/>
      <c r="CR406" s="128"/>
      <c r="CS406" s="128"/>
      <c r="CT406" s="128"/>
      <c r="CU406" s="128"/>
      <c r="CV406" s="128"/>
      <c r="CW406" s="128"/>
      <c r="CX406" s="128"/>
      <c r="CY406" s="128"/>
      <c r="CZ406" s="128"/>
      <c r="DA406" s="128"/>
      <c r="DB406" s="128"/>
      <c r="DC406" s="128"/>
      <c r="DD406" s="128"/>
      <c r="DE406" s="128"/>
      <c r="DF406" s="128"/>
      <c r="DG406" s="128"/>
      <c r="DH406" s="128"/>
      <c r="DI406" s="128"/>
      <c r="DJ406" s="128"/>
      <c r="DK406" s="128"/>
    </row>
    <row r="407" spans="1:115" s="130" customFormat="1" ht="69" customHeight="1">
      <c r="A407" s="306">
        <v>72</v>
      </c>
      <c r="B407" s="307"/>
      <c r="C407" s="215" t="s">
        <v>485</v>
      </c>
      <c r="D407" s="215" t="s">
        <v>2391</v>
      </c>
      <c r="E407" s="216" t="s">
        <v>2386</v>
      </c>
      <c r="F407" s="216" t="s">
        <v>2392</v>
      </c>
      <c r="G407" s="215" t="s">
        <v>2393</v>
      </c>
      <c r="H407" s="216" t="s">
        <v>402</v>
      </c>
      <c r="I407" s="215"/>
      <c r="J407" s="215"/>
      <c r="K407" s="217">
        <v>43382</v>
      </c>
      <c r="L407" s="219" t="s">
        <v>2394</v>
      </c>
      <c r="M407" s="218"/>
      <c r="N407" s="189"/>
      <c r="O407" s="248">
        <v>657000</v>
      </c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128"/>
      <c r="AE407" s="128"/>
      <c r="AF407" s="128"/>
      <c r="AG407" s="128"/>
      <c r="AH407" s="128"/>
      <c r="AI407" s="128"/>
      <c r="AJ407" s="128"/>
      <c r="AK407" s="128"/>
      <c r="AL407" s="128"/>
      <c r="AM407" s="128"/>
      <c r="AN407" s="128"/>
      <c r="AO407" s="128"/>
      <c r="AP407" s="128"/>
      <c r="AQ407" s="128"/>
      <c r="AR407" s="128"/>
      <c r="AS407" s="128"/>
      <c r="AT407" s="128"/>
      <c r="AU407" s="128"/>
      <c r="AV407" s="128"/>
      <c r="AW407" s="128"/>
      <c r="AX407" s="128"/>
      <c r="AY407" s="128"/>
      <c r="AZ407" s="128"/>
      <c r="BA407" s="128"/>
      <c r="BB407" s="128"/>
      <c r="BC407" s="128"/>
      <c r="BD407" s="128"/>
      <c r="BE407" s="128"/>
      <c r="BF407" s="128"/>
      <c r="BG407" s="128"/>
      <c r="BH407" s="128"/>
      <c r="BI407" s="128"/>
      <c r="BJ407" s="128"/>
      <c r="BK407" s="128"/>
      <c r="BL407" s="128"/>
      <c r="BM407" s="128"/>
      <c r="BN407" s="128"/>
      <c r="BO407" s="128"/>
      <c r="BP407" s="128"/>
      <c r="BQ407" s="128"/>
      <c r="BR407" s="128"/>
      <c r="BS407" s="128"/>
      <c r="BT407" s="128"/>
      <c r="BU407" s="128"/>
      <c r="BV407" s="128"/>
      <c r="BW407" s="128"/>
      <c r="BX407" s="128"/>
      <c r="BY407" s="128"/>
      <c r="BZ407" s="128"/>
      <c r="CA407" s="128"/>
      <c r="CB407" s="128"/>
      <c r="CC407" s="128"/>
      <c r="CD407" s="128"/>
      <c r="CE407" s="128"/>
      <c r="CF407" s="128"/>
      <c r="CG407" s="128"/>
      <c r="CH407" s="128"/>
      <c r="CI407" s="128"/>
      <c r="CJ407" s="128"/>
      <c r="CK407" s="128"/>
      <c r="CL407" s="128"/>
      <c r="CM407" s="128"/>
      <c r="CN407" s="128"/>
      <c r="CO407" s="128"/>
      <c r="CP407" s="128"/>
      <c r="CQ407" s="128"/>
      <c r="CR407" s="128"/>
      <c r="CS407" s="128"/>
      <c r="CT407" s="128"/>
      <c r="CU407" s="128"/>
      <c r="CV407" s="128"/>
      <c r="CW407" s="128"/>
      <c r="CX407" s="128"/>
      <c r="CY407" s="128"/>
      <c r="CZ407" s="128"/>
      <c r="DA407" s="128"/>
      <c r="DB407" s="128"/>
      <c r="DC407" s="128"/>
      <c r="DD407" s="128"/>
      <c r="DE407" s="128"/>
      <c r="DF407" s="128"/>
      <c r="DG407" s="128"/>
      <c r="DH407" s="128"/>
      <c r="DI407" s="128"/>
      <c r="DJ407" s="128"/>
      <c r="DK407" s="128"/>
    </row>
    <row r="408" spans="1:115" s="130" customFormat="1" ht="69" customHeight="1">
      <c r="A408" s="306">
        <v>73</v>
      </c>
      <c r="B408" s="307"/>
      <c r="C408" s="215" t="s">
        <v>772</v>
      </c>
      <c r="D408" s="215" t="s">
        <v>1709</v>
      </c>
      <c r="E408" s="216" t="s">
        <v>2355</v>
      </c>
      <c r="F408" s="216" t="s">
        <v>2395</v>
      </c>
      <c r="G408" s="215" t="s">
        <v>2396</v>
      </c>
      <c r="H408" s="216" t="s">
        <v>292</v>
      </c>
      <c r="I408" s="215"/>
      <c r="J408" s="215"/>
      <c r="K408" s="217" t="s">
        <v>2397</v>
      </c>
      <c r="L408" s="219" t="s">
        <v>2398</v>
      </c>
      <c r="M408" s="218"/>
      <c r="N408" s="189"/>
      <c r="O408" s="247">
        <v>7500000</v>
      </c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8"/>
      <c r="AE408" s="128"/>
      <c r="AF408" s="128"/>
      <c r="AG408" s="128"/>
      <c r="AH408" s="128"/>
      <c r="AI408" s="128"/>
      <c r="AJ408" s="128"/>
      <c r="AK408" s="128"/>
      <c r="AL408" s="128"/>
      <c r="AM408" s="128"/>
      <c r="AN408" s="128"/>
      <c r="AO408" s="128"/>
      <c r="AP408" s="128"/>
      <c r="AQ408" s="128"/>
      <c r="AR408" s="128"/>
      <c r="AS408" s="128"/>
      <c r="AT408" s="128"/>
      <c r="AU408" s="128"/>
      <c r="AV408" s="128"/>
      <c r="AW408" s="128"/>
      <c r="AX408" s="128"/>
      <c r="AY408" s="128"/>
      <c r="AZ408" s="128"/>
      <c r="BA408" s="128"/>
      <c r="BB408" s="128"/>
      <c r="BC408" s="128"/>
      <c r="BD408" s="128"/>
      <c r="BE408" s="128"/>
      <c r="BF408" s="128"/>
      <c r="BG408" s="128"/>
      <c r="BH408" s="128"/>
      <c r="BI408" s="128"/>
      <c r="BJ408" s="128"/>
      <c r="BK408" s="128"/>
      <c r="BL408" s="128"/>
      <c r="BM408" s="128"/>
      <c r="BN408" s="128"/>
      <c r="BO408" s="128"/>
      <c r="BP408" s="128"/>
      <c r="BQ408" s="128"/>
      <c r="BR408" s="128"/>
      <c r="BS408" s="128"/>
      <c r="BT408" s="128"/>
      <c r="BU408" s="128"/>
      <c r="BV408" s="128"/>
      <c r="BW408" s="128"/>
      <c r="BX408" s="128"/>
      <c r="BY408" s="128"/>
      <c r="BZ408" s="128"/>
      <c r="CA408" s="128"/>
      <c r="CB408" s="128"/>
      <c r="CC408" s="128"/>
      <c r="CD408" s="128"/>
      <c r="CE408" s="128"/>
      <c r="CF408" s="128"/>
      <c r="CG408" s="128"/>
      <c r="CH408" s="128"/>
      <c r="CI408" s="128"/>
      <c r="CJ408" s="128"/>
      <c r="CK408" s="128"/>
      <c r="CL408" s="128"/>
      <c r="CM408" s="128"/>
      <c r="CN408" s="128"/>
      <c r="CO408" s="128"/>
      <c r="CP408" s="128"/>
      <c r="CQ408" s="128"/>
      <c r="CR408" s="128"/>
      <c r="CS408" s="128"/>
      <c r="CT408" s="128"/>
      <c r="CU408" s="128"/>
      <c r="CV408" s="128"/>
      <c r="CW408" s="128"/>
      <c r="CX408" s="128"/>
      <c r="CY408" s="128"/>
      <c r="CZ408" s="128"/>
      <c r="DA408" s="128"/>
      <c r="DB408" s="128"/>
      <c r="DC408" s="128"/>
      <c r="DD408" s="128"/>
      <c r="DE408" s="128"/>
      <c r="DF408" s="128"/>
      <c r="DG408" s="128"/>
      <c r="DH408" s="128"/>
      <c r="DI408" s="128"/>
      <c r="DJ408" s="128"/>
      <c r="DK408" s="128"/>
    </row>
    <row r="409" spans="1:115" s="130" customFormat="1" ht="69" customHeight="1">
      <c r="A409" s="292">
        <v>74</v>
      </c>
      <c r="B409" s="293"/>
      <c r="C409" s="253" t="s">
        <v>2399</v>
      </c>
      <c r="D409" s="253" t="s">
        <v>22</v>
      </c>
      <c r="E409" s="253" t="s">
        <v>23</v>
      </c>
      <c r="F409" s="253" t="s">
        <v>24</v>
      </c>
      <c r="G409" s="296" t="s">
        <v>2425</v>
      </c>
      <c r="H409" s="298" t="s">
        <v>402</v>
      </c>
      <c r="I409" s="298"/>
      <c r="J409" s="298"/>
      <c r="K409" s="372" t="s">
        <v>2400</v>
      </c>
      <c r="L409" s="373" t="s">
        <v>25</v>
      </c>
      <c r="M409" s="378"/>
      <c r="N409" s="227"/>
      <c r="O409" s="249">
        <v>21175000</v>
      </c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  <c r="AB409" s="128"/>
      <c r="AC409" s="128"/>
      <c r="AD409" s="128"/>
      <c r="AE409" s="128"/>
      <c r="AF409" s="128"/>
      <c r="AG409" s="128"/>
      <c r="AH409" s="128"/>
      <c r="AI409" s="128"/>
      <c r="AJ409" s="128"/>
      <c r="AK409" s="128"/>
      <c r="AL409" s="128"/>
      <c r="AM409" s="128"/>
      <c r="AN409" s="128"/>
      <c r="AO409" s="128"/>
      <c r="AP409" s="128"/>
      <c r="AQ409" s="128"/>
      <c r="AR409" s="128"/>
      <c r="AS409" s="128"/>
      <c r="AT409" s="128"/>
      <c r="AU409" s="128"/>
      <c r="AV409" s="128"/>
      <c r="AW409" s="128"/>
      <c r="AX409" s="128"/>
      <c r="AY409" s="128"/>
      <c r="AZ409" s="128"/>
      <c r="BA409" s="128"/>
      <c r="BB409" s="128"/>
      <c r="BC409" s="128"/>
      <c r="BD409" s="128"/>
      <c r="BE409" s="128"/>
      <c r="BF409" s="128"/>
      <c r="BG409" s="128"/>
      <c r="BH409" s="128"/>
      <c r="BI409" s="128"/>
      <c r="BJ409" s="128"/>
      <c r="BK409" s="128"/>
      <c r="BL409" s="128"/>
      <c r="BM409" s="128"/>
      <c r="BN409" s="128"/>
      <c r="BO409" s="128"/>
      <c r="BP409" s="128"/>
      <c r="BQ409" s="128"/>
      <c r="BR409" s="128"/>
      <c r="BS409" s="128"/>
      <c r="BT409" s="128"/>
      <c r="BU409" s="128"/>
      <c r="BV409" s="128"/>
      <c r="BW409" s="128"/>
      <c r="BX409" s="128"/>
      <c r="BY409" s="128"/>
      <c r="BZ409" s="128"/>
      <c r="CA409" s="128"/>
      <c r="CB409" s="128"/>
      <c r="CC409" s="128"/>
      <c r="CD409" s="128"/>
      <c r="CE409" s="128"/>
      <c r="CF409" s="128"/>
      <c r="CG409" s="128"/>
      <c r="CH409" s="128"/>
      <c r="CI409" s="128"/>
      <c r="CJ409" s="128"/>
      <c r="CK409" s="128"/>
      <c r="CL409" s="128"/>
      <c r="CM409" s="128"/>
      <c r="CN409" s="128"/>
      <c r="CO409" s="128"/>
      <c r="CP409" s="128"/>
      <c r="CQ409" s="128"/>
      <c r="CR409" s="128"/>
      <c r="CS409" s="128"/>
      <c r="CT409" s="128"/>
      <c r="CU409" s="128"/>
      <c r="CV409" s="128"/>
      <c r="CW409" s="128"/>
      <c r="CX409" s="128"/>
      <c r="CY409" s="128"/>
      <c r="CZ409" s="128"/>
      <c r="DA409" s="128"/>
      <c r="DB409" s="128"/>
      <c r="DC409" s="128"/>
      <c r="DD409" s="128"/>
      <c r="DE409" s="128"/>
      <c r="DF409" s="128"/>
      <c r="DG409" s="128"/>
      <c r="DH409" s="128"/>
      <c r="DI409" s="128"/>
      <c r="DJ409" s="128"/>
      <c r="DK409" s="128"/>
    </row>
    <row r="410" spans="1:115" s="130" customFormat="1" ht="0.75" customHeight="1">
      <c r="A410" s="251">
        <v>71</v>
      </c>
      <c r="B410" s="252"/>
      <c r="C410" s="254"/>
      <c r="D410" s="254"/>
      <c r="E410" s="254"/>
      <c r="F410" s="254"/>
      <c r="G410" s="297"/>
      <c r="H410" s="299"/>
      <c r="I410" s="299"/>
      <c r="J410" s="299"/>
      <c r="K410" s="372"/>
      <c r="L410" s="373"/>
      <c r="M410" s="378"/>
      <c r="N410" s="227"/>
      <c r="O410" s="249">
        <v>21125000</v>
      </c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28"/>
      <c r="AD410" s="128"/>
      <c r="AE410" s="128"/>
      <c r="AF410" s="128"/>
      <c r="AG410" s="128"/>
      <c r="AH410" s="128"/>
      <c r="AI410" s="128"/>
      <c r="AJ410" s="128"/>
      <c r="AK410" s="128"/>
      <c r="AL410" s="128"/>
      <c r="AM410" s="128"/>
      <c r="AN410" s="128"/>
      <c r="AO410" s="128"/>
      <c r="AP410" s="128"/>
      <c r="AQ410" s="128"/>
      <c r="AR410" s="128"/>
      <c r="AS410" s="128"/>
      <c r="AT410" s="128"/>
      <c r="AU410" s="128"/>
      <c r="AV410" s="128"/>
      <c r="AW410" s="128"/>
      <c r="AX410" s="128"/>
      <c r="AY410" s="128"/>
      <c r="AZ410" s="128"/>
      <c r="BA410" s="128"/>
      <c r="BB410" s="128"/>
      <c r="BC410" s="128"/>
      <c r="BD410" s="128"/>
      <c r="BE410" s="128"/>
      <c r="BF410" s="128"/>
      <c r="BG410" s="128"/>
      <c r="BH410" s="128"/>
      <c r="BI410" s="128"/>
      <c r="BJ410" s="128"/>
      <c r="BK410" s="128"/>
      <c r="BL410" s="128"/>
      <c r="BM410" s="128"/>
      <c r="BN410" s="128"/>
      <c r="BO410" s="128"/>
      <c r="BP410" s="128"/>
      <c r="BQ410" s="128"/>
      <c r="BR410" s="128"/>
      <c r="BS410" s="128"/>
      <c r="BT410" s="128"/>
      <c r="BU410" s="128"/>
      <c r="BV410" s="128"/>
      <c r="BW410" s="128"/>
      <c r="BX410" s="128"/>
      <c r="BY410" s="128"/>
      <c r="BZ410" s="128"/>
      <c r="CA410" s="128"/>
      <c r="CB410" s="128"/>
      <c r="CC410" s="128"/>
      <c r="CD410" s="128"/>
      <c r="CE410" s="128"/>
      <c r="CF410" s="128"/>
      <c r="CG410" s="128"/>
      <c r="CH410" s="128"/>
      <c r="CI410" s="128"/>
      <c r="CJ410" s="128"/>
      <c r="CK410" s="128"/>
      <c r="CL410" s="128"/>
      <c r="CM410" s="128"/>
      <c r="CN410" s="128"/>
      <c r="CO410" s="128"/>
      <c r="CP410" s="128"/>
      <c r="CQ410" s="128"/>
      <c r="CR410" s="128"/>
      <c r="CS410" s="128"/>
      <c r="CT410" s="128"/>
      <c r="CU410" s="128"/>
      <c r="CV410" s="128"/>
      <c r="CW410" s="128"/>
      <c r="CX410" s="128"/>
      <c r="CY410" s="128"/>
      <c r="CZ410" s="128"/>
      <c r="DA410" s="128"/>
      <c r="DB410" s="128"/>
      <c r="DC410" s="128"/>
      <c r="DD410" s="128"/>
      <c r="DE410" s="128"/>
      <c r="DF410" s="128"/>
      <c r="DG410" s="128"/>
      <c r="DH410" s="128"/>
      <c r="DI410" s="128"/>
      <c r="DJ410" s="128"/>
      <c r="DK410" s="128"/>
    </row>
    <row r="411" spans="1:115" s="130" customFormat="1" ht="69" customHeight="1">
      <c r="A411" s="354">
        <v>75</v>
      </c>
      <c r="B411" s="355"/>
      <c r="C411" s="222" t="s">
        <v>26</v>
      </c>
      <c r="D411" s="222" t="s">
        <v>27</v>
      </c>
      <c r="E411" s="222" t="s">
        <v>28</v>
      </c>
      <c r="F411" s="222" t="s">
        <v>29</v>
      </c>
      <c r="G411" s="228" t="s">
        <v>30</v>
      </c>
      <c r="H411" s="224" t="s">
        <v>402</v>
      </c>
      <c r="I411" s="224"/>
      <c r="J411" s="224"/>
      <c r="K411" s="225" t="s">
        <v>2401</v>
      </c>
      <c r="L411" s="222" t="s">
        <v>31</v>
      </c>
      <c r="M411" s="226"/>
      <c r="N411" s="227"/>
      <c r="O411" s="249">
        <v>20000000</v>
      </c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128"/>
      <c r="AE411" s="128"/>
      <c r="AF411" s="128"/>
      <c r="AG411" s="128"/>
      <c r="AH411" s="128"/>
      <c r="AI411" s="128"/>
      <c r="AJ411" s="128"/>
      <c r="AK411" s="128"/>
      <c r="AL411" s="128"/>
      <c r="AM411" s="128"/>
      <c r="AN411" s="128"/>
      <c r="AO411" s="128"/>
      <c r="AP411" s="128"/>
      <c r="AQ411" s="128"/>
      <c r="AR411" s="128"/>
      <c r="AS411" s="128"/>
      <c r="AT411" s="128"/>
      <c r="AU411" s="128"/>
      <c r="AV411" s="128"/>
      <c r="AW411" s="128"/>
      <c r="AX411" s="128"/>
      <c r="AY411" s="128"/>
      <c r="AZ411" s="128"/>
      <c r="BA411" s="128"/>
      <c r="BB411" s="128"/>
      <c r="BC411" s="128"/>
      <c r="BD411" s="128"/>
      <c r="BE411" s="128"/>
      <c r="BF411" s="128"/>
      <c r="BG411" s="128"/>
      <c r="BH411" s="128"/>
      <c r="BI411" s="128"/>
      <c r="BJ411" s="128"/>
      <c r="BK411" s="128"/>
      <c r="BL411" s="128"/>
      <c r="BM411" s="128"/>
      <c r="BN411" s="128"/>
      <c r="BO411" s="128"/>
      <c r="BP411" s="128"/>
      <c r="BQ411" s="128"/>
      <c r="BR411" s="128"/>
      <c r="BS411" s="128"/>
      <c r="BT411" s="128"/>
      <c r="BU411" s="128"/>
      <c r="BV411" s="128"/>
      <c r="BW411" s="128"/>
      <c r="BX411" s="128"/>
      <c r="BY411" s="128"/>
      <c r="BZ411" s="128"/>
      <c r="CA411" s="128"/>
      <c r="CB411" s="128"/>
      <c r="CC411" s="128"/>
      <c r="CD411" s="128"/>
      <c r="CE411" s="128"/>
      <c r="CF411" s="128"/>
      <c r="CG411" s="128"/>
      <c r="CH411" s="128"/>
      <c r="CI411" s="128"/>
      <c r="CJ411" s="128"/>
      <c r="CK411" s="128"/>
      <c r="CL411" s="128"/>
      <c r="CM411" s="128"/>
      <c r="CN411" s="128"/>
      <c r="CO411" s="128"/>
      <c r="CP411" s="128"/>
      <c r="CQ411" s="128"/>
      <c r="CR411" s="128"/>
      <c r="CS411" s="128"/>
      <c r="CT411" s="128"/>
      <c r="CU411" s="128"/>
      <c r="CV411" s="128"/>
      <c r="CW411" s="128"/>
      <c r="CX411" s="128"/>
      <c r="CY411" s="128"/>
      <c r="CZ411" s="128"/>
      <c r="DA411" s="128"/>
      <c r="DB411" s="128"/>
      <c r="DC411" s="128"/>
      <c r="DD411" s="128"/>
      <c r="DE411" s="128"/>
      <c r="DF411" s="128"/>
      <c r="DG411" s="128"/>
      <c r="DH411" s="128"/>
      <c r="DI411" s="128"/>
      <c r="DJ411" s="128"/>
      <c r="DK411" s="128"/>
    </row>
    <row r="412" spans="1:115" s="130" customFormat="1" ht="69" customHeight="1">
      <c r="A412" s="292">
        <v>76</v>
      </c>
      <c r="B412" s="293"/>
      <c r="C412" s="253" t="s">
        <v>35</v>
      </c>
      <c r="D412" s="253" t="s">
        <v>32</v>
      </c>
      <c r="E412" s="253" t="s">
        <v>33</v>
      </c>
      <c r="F412" s="253" t="s">
        <v>34</v>
      </c>
      <c r="G412" s="296" t="s">
        <v>2426</v>
      </c>
      <c r="H412" s="298" t="s">
        <v>402</v>
      </c>
      <c r="I412" s="298"/>
      <c r="J412" s="298"/>
      <c r="K412" s="372" t="s">
        <v>2402</v>
      </c>
      <c r="L412" s="373" t="s">
        <v>36</v>
      </c>
      <c r="M412" s="378"/>
      <c r="N412" s="227"/>
      <c r="O412" s="249">
        <v>3105000</v>
      </c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8"/>
      <c r="AE412" s="128"/>
      <c r="AF412" s="128"/>
      <c r="AG412" s="128"/>
      <c r="AH412" s="128"/>
      <c r="AI412" s="128"/>
      <c r="AJ412" s="128"/>
      <c r="AK412" s="128"/>
      <c r="AL412" s="128"/>
      <c r="AM412" s="128"/>
      <c r="AN412" s="128"/>
      <c r="AO412" s="128"/>
      <c r="AP412" s="128"/>
      <c r="AQ412" s="128"/>
      <c r="AR412" s="128"/>
      <c r="AS412" s="128"/>
      <c r="AT412" s="128"/>
      <c r="AU412" s="128"/>
      <c r="AV412" s="128"/>
      <c r="AW412" s="128"/>
      <c r="AX412" s="128"/>
      <c r="AY412" s="128"/>
      <c r="AZ412" s="128"/>
      <c r="BA412" s="128"/>
      <c r="BB412" s="128"/>
      <c r="BC412" s="128"/>
      <c r="BD412" s="128"/>
      <c r="BE412" s="128"/>
      <c r="BF412" s="128"/>
      <c r="BG412" s="128"/>
      <c r="BH412" s="128"/>
      <c r="BI412" s="128"/>
      <c r="BJ412" s="128"/>
      <c r="BK412" s="128"/>
      <c r="BL412" s="128"/>
      <c r="BM412" s="128"/>
      <c r="BN412" s="128"/>
      <c r="BO412" s="128"/>
      <c r="BP412" s="128"/>
      <c r="BQ412" s="128"/>
      <c r="BR412" s="128"/>
      <c r="BS412" s="128"/>
      <c r="BT412" s="128"/>
      <c r="BU412" s="128"/>
      <c r="BV412" s="128"/>
      <c r="BW412" s="128"/>
      <c r="BX412" s="128"/>
      <c r="BY412" s="128"/>
      <c r="BZ412" s="128"/>
      <c r="CA412" s="128"/>
      <c r="CB412" s="128"/>
      <c r="CC412" s="128"/>
      <c r="CD412" s="128"/>
      <c r="CE412" s="128"/>
      <c r="CF412" s="128"/>
      <c r="CG412" s="128"/>
      <c r="CH412" s="128"/>
      <c r="CI412" s="128"/>
      <c r="CJ412" s="128"/>
      <c r="CK412" s="128"/>
      <c r="CL412" s="128"/>
      <c r="CM412" s="128"/>
      <c r="CN412" s="128"/>
      <c r="CO412" s="128"/>
      <c r="CP412" s="128"/>
      <c r="CQ412" s="128"/>
      <c r="CR412" s="128"/>
      <c r="CS412" s="128"/>
      <c r="CT412" s="128"/>
      <c r="CU412" s="128"/>
      <c r="CV412" s="128"/>
      <c r="CW412" s="128"/>
      <c r="CX412" s="128"/>
      <c r="CY412" s="128"/>
      <c r="CZ412" s="128"/>
      <c r="DA412" s="128"/>
      <c r="DB412" s="128"/>
      <c r="DC412" s="128"/>
      <c r="DD412" s="128"/>
      <c r="DE412" s="128"/>
      <c r="DF412" s="128"/>
      <c r="DG412" s="128"/>
      <c r="DH412" s="128"/>
      <c r="DI412" s="128"/>
      <c r="DJ412" s="128"/>
      <c r="DK412" s="128"/>
    </row>
    <row r="413" spans="1:115" s="130" customFormat="1" ht="69" customHeight="1" hidden="1">
      <c r="A413" s="292"/>
      <c r="B413" s="293"/>
      <c r="C413" s="254"/>
      <c r="D413" s="254"/>
      <c r="E413" s="254"/>
      <c r="F413" s="254"/>
      <c r="G413" s="297"/>
      <c r="H413" s="299"/>
      <c r="I413" s="299"/>
      <c r="J413" s="299"/>
      <c r="K413" s="373"/>
      <c r="L413" s="373"/>
      <c r="M413" s="378"/>
      <c r="N413" s="227"/>
      <c r="O413" s="249">
        <v>3000000</v>
      </c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128"/>
      <c r="AE413" s="128"/>
      <c r="AF413" s="128"/>
      <c r="AG413" s="128"/>
      <c r="AH413" s="128"/>
      <c r="AI413" s="128"/>
      <c r="AJ413" s="128"/>
      <c r="AK413" s="128"/>
      <c r="AL413" s="128"/>
      <c r="AM413" s="128"/>
      <c r="AN413" s="128"/>
      <c r="AO413" s="128"/>
      <c r="AP413" s="128"/>
      <c r="AQ413" s="128"/>
      <c r="AR413" s="128"/>
      <c r="AS413" s="128"/>
      <c r="AT413" s="128"/>
      <c r="AU413" s="128"/>
      <c r="AV413" s="128"/>
      <c r="AW413" s="128"/>
      <c r="AX413" s="128"/>
      <c r="AY413" s="128"/>
      <c r="AZ413" s="128"/>
      <c r="BA413" s="128"/>
      <c r="BB413" s="128"/>
      <c r="BC413" s="128"/>
      <c r="BD413" s="128"/>
      <c r="BE413" s="128"/>
      <c r="BF413" s="128"/>
      <c r="BG413" s="128"/>
      <c r="BH413" s="128"/>
      <c r="BI413" s="128"/>
      <c r="BJ413" s="128"/>
      <c r="BK413" s="128"/>
      <c r="BL413" s="128"/>
      <c r="BM413" s="128"/>
      <c r="BN413" s="128"/>
      <c r="BO413" s="128"/>
      <c r="BP413" s="128"/>
      <c r="BQ413" s="128"/>
      <c r="BR413" s="128"/>
      <c r="BS413" s="128"/>
      <c r="BT413" s="128"/>
      <c r="BU413" s="128"/>
      <c r="BV413" s="128"/>
      <c r="BW413" s="128"/>
      <c r="BX413" s="128"/>
      <c r="BY413" s="128"/>
      <c r="BZ413" s="128"/>
      <c r="CA413" s="128"/>
      <c r="CB413" s="128"/>
      <c r="CC413" s="128"/>
      <c r="CD413" s="128"/>
      <c r="CE413" s="128"/>
      <c r="CF413" s="128"/>
      <c r="CG413" s="128"/>
      <c r="CH413" s="128"/>
      <c r="CI413" s="128"/>
      <c r="CJ413" s="128"/>
      <c r="CK413" s="128"/>
      <c r="CL413" s="128"/>
      <c r="CM413" s="128"/>
      <c r="CN413" s="128"/>
      <c r="CO413" s="128"/>
      <c r="CP413" s="128"/>
      <c r="CQ413" s="128"/>
      <c r="CR413" s="128"/>
      <c r="CS413" s="128"/>
      <c r="CT413" s="128"/>
      <c r="CU413" s="128"/>
      <c r="CV413" s="128"/>
      <c r="CW413" s="128"/>
      <c r="CX413" s="128"/>
      <c r="CY413" s="128"/>
      <c r="CZ413" s="128"/>
      <c r="DA413" s="128"/>
      <c r="DB413" s="128"/>
      <c r="DC413" s="128"/>
      <c r="DD413" s="128"/>
      <c r="DE413" s="128"/>
      <c r="DF413" s="128"/>
      <c r="DG413" s="128"/>
      <c r="DH413" s="128"/>
      <c r="DI413" s="128"/>
      <c r="DJ413" s="128"/>
      <c r="DK413" s="128"/>
    </row>
    <row r="414" spans="1:115" s="130" customFormat="1" ht="69" customHeight="1">
      <c r="A414" s="306">
        <v>77</v>
      </c>
      <c r="B414" s="307"/>
      <c r="C414" s="255" t="s">
        <v>2403</v>
      </c>
      <c r="D414" s="255" t="s">
        <v>27</v>
      </c>
      <c r="E414" s="255" t="s">
        <v>37</v>
      </c>
      <c r="F414" s="255" t="s">
        <v>38</v>
      </c>
      <c r="G414" s="228" t="s">
        <v>2427</v>
      </c>
      <c r="H414" s="256" t="s">
        <v>402</v>
      </c>
      <c r="I414" s="256"/>
      <c r="J414" s="256"/>
      <c r="K414" s="258" t="s">
        <v>2404</v>
      </c>
      <c r="L414" s="253" t="s">
        <v>39</v>
      </c>
      <c r="M414" s="260"/>
      <c r="N414" s="227"/>
      <c r="O414" s="249">
        <v>22100000</v>
      </c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8"/>
      <c r="AE414" s="128"/>
      <c r="AF414" s="128"/>
      <c r="AG414" s="128"/>
      <c r="AH414" s="128"/>
      <c r="AI414" s="128"/>
      <c r="AJ414" s="128"/>
      <c r="AK414" s="128"/>
      <c r="AL414" s="128"/>
      <c r="AM414" s="128"/>
      <c r="AN414" s="128"/>
      <c r="AO414" s="128"/>
      <c r="AP414" s="128"/>
      <c r="AQ414" s="128"/>
      <c r="AR414" s="128"/>
      <c r="AS414" s="128"/>
      <c r="AT414" s="128"/>
      <c r="AU414" s="128"/>
      <c r="AV414" s="128"/>
      <c r="AW414" s="128"/>
      <c r="AX414" s="128"/>
      <c r="AY414" s="128"/>
      <c r="AZ414" s="128"/>
      <c r="BA414" s="128"/>
      <c r="BB414" s="128"/>
      <c r="BC414" s="128"/>
      <c r="BD414" s="128"/>
      <c r="BE414" s="128"/>
      <c r="BF414" s="128"/>
      <c r="BG414" s="128"/>
      <c r="BH414" s="128"/>
      <c r="BI414" s="128"/>
      <c r="BJ414" s="128"/>
      <c r="BK414" s="128"/>
      <c r="BL414" s="128"/>
      <c r="BM414" s="128"/>
      <c r="BN414" s="128"/>
      <c r="BO414" s="128"/>
      <c r="BP414" s="128"/>
      <c r="BQ414" s="128"/>
      <c r="BR414" s="128"/>
      <c r="BS414" s="128"/>
      <c r="BT414" s="128"/>
      <c r="BU414" s="128"/>
      <c r="BV414" s="128"/>
      <c r="BW414" s="128"/>
      <c r="BX414" s="128"/>
      <c r="BY414" s="128"/>
      <c r="BZ414" s="128"/>
      <c r="CA414" s="128"/>
      <c r="CB414" s="128"/>
      <c r="CC414" s="128"/>
      <c r="CD414" s="128"/>
      <c r="CE414" s="128"/>
      <c r="CF414" s="128"/>
      <c r="CG414" s="128"/>
      <c r="CH414" s="128"/>
      <c r="CI414" s="128"/>
      <c r="CJ414" s="128"/>
      <c r="CK414" s="128"/>
      <c r="CL414" s="128"/>
      <c r="CM414" s="128"/>
      <c r="CN414" s="128"/>
      <c r="CO414" s="128"/>
      <c r="CP414" s="128"/>
      <c r="CQ414" s="128"/>
      <c r="CR414" s="128"/>
      <c r="CS414" s="128"/>
      <c r="CT414" s="128"/>
      <c r="CU414" s="128"/>
      <c r="CV414" s="128"/>
      <c r="CW414" s="128"/>
      <c r="CX414" s="128"/>
      <c r="CY414" s="128"/>
      <c r="CZ414" s="128"/>
      <c r="DA414" s="128"/>
      <c r="DB414" s="128"/>
      <c r="DC414" s="128"/>
      <c r="DD414" s="128"/>
      <c r="DE414" s="128"/>
      <c r="DF414" s="128"/>
      <c r="DG414" s="128"/>
      <c r="DH414" s="128"/>
      <c r="DI414" s="128"/>
      <c r="DJ414" s="128"/>
      <c r="DK414" s="128"/>
    </row>
    <row r="415" spans="1:115" s="130" customFormat="1" ht="0.75" customHeight="1">
      <c r="A415" s="251">
        <v>73</v>
      </c>
      <c r="B415" s="252"/>
      <c r="C415" s="254"/>
      <c r="D415" s="254"/>
      <c r="E415" s="254"/>
      <c r="F415" s="255"/>
      <c r="G415" s="228"/>
      <c r="H415" s="257"/>
      <c r="I415" s="257"/>
      <c r="J415" s="257"/>
      <c r="K415" s="259"/>
      <c r="L415" s="254"/>
      <c r="M415" s="261"/>
      <c r="N415" s="227"/>
      <c r="O415" s="249">
        <v>3850000</v>
      </c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128"/>
      <c r="AH415" s="128"/>
      <c r="AI415" s="128"/>
      <c r="AJ415" s="128"/>
      <c r="AK415" s="128"/>
      <c r="AL415" s="128"/>
      <c r="AM415" s="128"/>
      <c r="AN415" s="128"/>
      <c r="AO415" s="128"/>
      <c r="AP415" s="128"/>
      <c r="AQ415" s="128"/>
      <c r="AR415" s="128"/>
      <c r="AS415" s="128"/>
      <c r="AT415" s="128"/>
      <c r="AU415" s="128"/>
      <c r="AV415" s="128"/>
      <c r="AW415" s="128"/>
      <c r="AX415" s="128"/>
      <c r="AY415" s="128"/>
      <c r="AZ415" s="128"/>
      <c r="BA415" s="128"/>
      <c r="BB415" s="128"/>
      <c r="BC415" s="128"/>
      <c r="BD415" s="128"/>
      <c r="BE415" s="128"/>
      <c r="BF415" s="128"/>
      <c r="BG415" s="128"/>
      <c r="BH415" s="128"/>
      <c r="BI415" s="128"/>
      <c r="BJ415" s="128"/>
      <c r="BK415" s="128"/>
      <c r="BL415" s="128"/>
      <c r="BM415" s="128"/>
      <c r="BN415" s="128"/>
      <c r="BO415" s="128"/>
      <c r="BP415" s="128"/>
      <c r="BQ415" s="128"/>
      <c r="BR415" s="128"/>
      <c r="BS415" s="128"/>
      <c r="BT415" s="128"/>
      <c r="BU415" s="128"/>
      <c r="BV415" s="128"/>
      <c r="BW415" s="128"/>
      <c r="BX415" s="128"/>
      <c r="BY415" s="128"/>
      <c r="BZ415" s="128"/>
      <c r="CA415" s="128"/>
      <c r="CB415" s="128"/>
      <c r="CC415" s="128"/>
      <c r="CD415" s="128"/>
      <c r="CE415" s="128"/>
      <c r="CF415" s="128"/>
      <c r="CG415" s="128"/>
      <c r="CH415" s="128"/>
      <c r="CI415" s="128"/>
      <c r="CJ415" s="128"/>
      <c r="CK415" s="128"/>
      <c r="CL415" s="128"/>
      <c r="CM415" s="128"/>
      <c r="CN415" s="128"/>
      <c r="CO415" s="128"/>
      <c r="CP415" s="128"/>
      <c r="CQ415" s="128"/>
      <c r="CR415" s="128"/>
      <c r="CS415" s="128"/>
      <c r="CT415" s="128"/>
      <c r="CU415" s="128"/>
      <c r="CV415" s="128"/>
      <c r="CW415" s="128"/>
      <c r="CX415" s="128"/>
      <c r="CY415" s="128"/>
      <c r="CZ415" s="128"/>
      <c r="DA415" s="128"/>
      <c r="DB415" s="128"/>
      <c r="DC415" s="128"/>
      <c r="DD415" s="128"/>
      <c r="DE415" s="128"/>
      <c r="DF415" s="128"/>
      <c r="DG415" s="128"/>
      <c r="DH415" s="128"/>
      <c r="DI415" s="128"/>
      <c r="DJ415" s="128"/>
      <c r="DK415" s="128"/>
    </row>
    <row r="416" spans="1:115" s="130" customFormat="1" ht="69" customHeight="1">
      <c r="A416" s="306">
        <v>78</v>
      </c>
      <c r="B416" s="307"/>
      <c r="C416" s="222" t="s">
        <v>40</v>
      </c>
      <c r="D416" s="222" t="s">
        <v>41</v>
      </c>
      <c r="E416" s="222" t="s">
        <v>42</v>
      </c>
      <c r="F416" s="222" t="s">
        <v>43</v>
      </c>
      <c r="G416" s="223" t="s">
        <v>2405</v>
      </c>
      <c r="H416" s="225" t="s">
        <v>402</v>
      </c>
      <c r="I416" s="225"/>
      <c r="J416" s="225"/>
      <c r="K416" s="225" t="s">
        <v>2406</v>
      </c>
      <c r="L416" s="222" t="s">
        <v>45</v>
      </c>
      <c r="M416" s="226"/>
      <c r="N416" s="227"/>
      <c r="O416" s="249">
        <v>2280000</v>
      </c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128"/>
      <c r="AE416" s="128"/>
      <c r="AF416" s="128"/>
      <c r="AG416" s="128"/>
      <c r="AH416" s="128"/>
      <c r="AI416" s="128"/>
      <c r="AJ416" s="128"/>
      <c r="AK416" s="128"/>
      <c r="AL416" s="128"/>
      <c r="AM416" s="128"/>
      <c r="AN416" s="128"/>
      <c r="AO416" s="128"/>
      <c r="AP416" s="128"/>
      <c r="AQ416" s="128"/>
      <c r="AR416" s="128"/>
      <c r="AS416" s="128"/>
      <c r="AT416" s="128"/>
      <c r="AU416" s="128"/>
      <c r="AV416" s="128"/>
      <c r="AW416" s="128"/>
      <c r="AX416" s="128"/>
      <c r="AY416" s="128"/>
      <c r="AZ416" s="128"/>
      <c r="BA416" s="128"/>
      <c r="BB416" s="128"/>
      <c r="BC416" s="128"/>
      <c r="BD416" s="128"/>
      <c r="BE416" s="128"/>
      <c r="BF416" s="128"/>
      <c r="BG416" s="128"/>
      <c r="BH416" s="128"/>
      <c r="BI416" s="128"/>
      <c r="BJ416" s="128"/>
      <c r="BK416" s="128"/>
      <c r="BL416" s="128"/>
      <c r="BM416" s="128"/>
      <c r="BN416" s="128"/>
      <c r="BO416" s="128"/>
      <c r="BP416" s="128"/>
      <c r="BQ416" s="128"/>
      <c r="BR416" s="128"/>
      <c r="BS416" s="128"/>
      <c r="BT416" s="128"/>
      <c r="BU416" s="128"/>
      <c r="BV416" s="128"/>
      <c r="BW416" s="128"/>
      <c r="BX416" s="128"/>
      <c r="BY416" s="128"/>
      <c r="BZ416" s="128"/>
      <c r="CA416" s="128"/>
      <c r="CB416" s="128"/>
      <c r="CC416" s="128"/>
      <c r="CD416" s="128"/>
      <c r="CE416" s="128"/>
      <c r="CF416" s="128"/>
      <c r="CG416" s="128"/>
      <c r="CH416" s="128"/>
      <c r="CI416" s="128"/>
      <c r="CJ416" s="128"/>
      <c r="CK416" s="128"/>
      <c r="CL416" s="128"/>
      <c r="CM416" s="128"/>
      <c r="CN416" s="128"/>
      <c r="CO416" s="128"/>
      <c r="CP416" s="128"/>
      <c r="CQ416" s="128"/>
      <c r="CR416" s="128"/>
      <c r="CS416" s="128"/>
      <c r="CT416" s="128"/>
      <c r="CU416" s="128"/>
      <c r="CV416" s="128"/>
      <c r="CW416" s="128"/>
      <c r="CX416" s="128"/>
      <c r="CY416" s="128"/>
      <c r="CZ416" s="128"/>
      <c r="DA416" s="128"/>
      <c r="DB416" s="128"/>
      <c r="DC416" s="128"/>
      <c r="DD416" s="128"/>
      <c r="DE416" s="128"/>
      <c r="DF416" s="128"/>
      <c r="DG416" s="128"/>
      <c r="DH416" s="128"/>
      <c r="DI416" s="128"/>
      <c r="DJ416" s="128"/>
      <c r="DK416" s="128"/>
    </row>
    <row r="417" spans="1:115" s="130" customFormat="1" ht="69" customHeight="1">
      <c r="A417" s="306">
        <v>79</v>
      </c>
      <c r="B417" s="307"/>
      <c r="C417" s="222" t="s">
        <v>2407</v>
      </c>
      <c r="D417" s="222" t="s">
        <v>46</v>
      </c>
      <c r="E417" s="222" t="s">
        <v>1214</v>
      </c>
      <c r="F417" s="222" t="s">
        <v>1215</v>
      </c>
      <c r="G417" s="228" t="s">
        <v>1020</v>
      </c>
      <c r="H417" s="224" t="s">
        <v>402</v>
      </c>
      <c r="I417" s="224"/>
      <c r="J417" s="224" t="s">
        <v>402</v>
      </c>
      <c r="K417" s="222" t="s">
        <v>2408</v>
      </c>
      <c r="L417" s="222" t="s">
        <v>1777</v>
      </c>
      <c r="M417" s="226"/>
      <c r="N417" s="227"/>
      <c r="O417" s="249">
        <v>8000000</v>
      </c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  <c r="AH417" s="128"/>
      <c r="AI417" s="128"/>
      <c r="AJ417" s="128"/>
      <c r="AK417" s="128"/>
      <c r="AL417" s="128"/>
      <c r="AM417" s="128"/>
      <c r="AN417" s="128"/>
      <c r="AO417" s="128"/>
      <c r="AP417" s="128"/>
      <c r="AQ417" s="128"/>
      <c r="AR417" s="128"/>
      <c r="AS417" s="128"/>
      <c r="AT417" s="128"/>
      <c r="AU417" s="128"/>
      <c r="AV417" s="128"/>
      <c r="AW417" s="128"/>
      <c r="AX417" s="128"/>
      <c r="AY417" s="128"/>
      <c r="AZ417" s="128"/>
      <c r="BA417" s="128"/>
      <c r="BB417" s="128"/>
      <c r="BC417" s="128"/>
      <c r="BD417" s="128"/>
      <c r="BE417" s="128"/>
      <c r="BF417" s="128"/>
      <c r="BG417" s="128"/>
      <c r="BH417" s="128"/>
      <c r="BI417" s="128"/>
      <c r="BJ417" s="128"/>
      <c r="BK417" s="128"/>
      <c r="BL417" s="128"/>
      <c r="BM417" s="128"/>
      <c r="BN417" s="128"/>
      <c r="BO417" s="128"/>
      <c r="BP417" s="128"/>
      <c r="BQ417" s="128"/>
      <c r="BR417" s="128"/>
      <c r="BS417" s="128"/>
      <c r="BT417" s="128"/>
      <c r="BU417" s="128"/>
      <c r="BV417" s="128"/>
      <c r="BW417" s="128"/>
      <c r="BX417" s="128"/>
      <c r="BY417" s="128"/>
      <c r="BZ417" s="128"/>
      <c r="CA417" s="128"/>
      <c r="CB417" s="128"/>
      <c r="CC417" s="128"/>
      <c r="CD417" s="128"/>
      <c r="CE417" s="128"/>
      <c r="CF417" s="128"/>
      <c r="CG417" s="128"/>
      <c r="CH417" s="128"/>
      <c r="CI417" s="128"/>
      <c r="CJ417" s="128"/>
      <c r="CK417" s="128"/>
      <c r="CL417" s="128"/>
      <c r="CM417" s="128"/>
      <c r="CN417" s="128"/>
      <c r="CO417" s="128"/>
      <c r="CP417" s="128"/>
      <c r="CQ417" s="128"/>
      <c r="CR417" s="128"/>
      <c r="CS417" s="128"/>
      <c r="CT417" s="128"/>
      <c r="CU417" s="128"/>
      <c r="CV417" s="128"/>
      <c r="CW417" s="128"/>
      <c r="CX417" s="128"/>
      <c r="CY417" s="128"/>
      <c r="CZ417" s="128"/>
      <c r="DA417" s="128"/>
      <c r="DB417" s="128"/>
      <c r="DC417" s="128"/>
      <c r="DD417" s="128"/>
      <c r="DE417" s="128"/>
      <c r="DF417" s="128"/>
      <c r="DG417" s="128"/>
      <c r="DH417" s="128"/>
      <c r="DI417" s="128"/>
      <c r="DJ417" s="128"/>
      <c r="DK417" s="128"/>
    </row>
    <row r="418" spans="1:115" s="130" customFormat="1" ht="47.25" customHeight="1">
      <c r="A418" s="283">
        <v>80</v>
      </c>
      <c r="B418" s="284"/>
      <c r="C418" s="374" t="s">
        <v>2409</v>
      </c>
      <c r="D418" s="376" t="s">
        <v>1778</v>
      </c>
      <c r="E418" s="374" t="s">
        <v>1779</v>
      </c>
      <c r="F418" s="374" t="s">
        <v>1780</v>
      </c>
      <c r="G418" s="228" t="s">
        <v>2428</v>
      </c>
      <c r="H418" s="224" t="s">
        <v>402</v>
      </c>
      <c r="I418" s="224"/>
      <c r="J418" s="224"/>
      <c r="K418" s="262" t="s">
        <v>2410</v>
      </c>
      <c r="L418" s="222" t="s">
        <v>1781</v>
      </c>
      <c r="M418" s="378"/>
      <c r="N418" s="227"/>
      <c r="O418" s="249">
        <v>13000000</v>
      </c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  <c r="AH418" s="128"/>
      <c r="AI418" s="128"/>
      <c r="AJ418" s="128"/>
      <c r="AK418" s="128"/>
      <c r="AL418" s="128"/>
      <c r="AM418" s="128"/>
      <c r="AN418" s="128"/>
      <c r="AO418" s="128"/>
      <c r="AP418" s="128"/>
      <c r="AQ418" s="128"/>
      <c r="AR418" s="128"/>
      <c r="AS418" s="128"/>
      <c r="AT418" s="128"/>
      <c r="AU418" s="128"/>
      <c r="AV418" s="128"/>
      <c r="AW418" s="128"/>
      <c r="AX418" s="128"/>
      <c r="AY418" s="128"/>
      <c r="AZ418" s="128"/>
      <c r="BA418" s="128"/>
      <c r="BB418" s="128"/>
      <c r="BC418" s="128"/>
      <c r="BD418" s="128"/>
      <c r="BE418" s="128"/>
      <c r="BF418" s="128"/>
      <c r="BG418" s="128"/>
      <c r="BH418" s="128"/>
      <c r="BI418" s="128"/>
      <c r="BJ418" s="128"/>
      <c r="BK418" s="128"/>
      <c r="BL418" s="128"/>
      <c r="BM418" s="128"/>
      <c r="BN418" s="128"/>
      <c r="BO418" s="128"/>
      <c r="BP418" s="128"/>
      <c r="BQ418" s="128"/>
      <c r="BR418" s="128"/>
      <c r="BS418" s="128"/>
      <c r="BT418" s="128"/>
      <c r="BU418" s="128"/>
      <c r="BV418" s="128"/>
      <c r="BW418" s="128"/>
      <c r="BX418" s="128"/>
      <c r="BY418" s="128"/>
      <c r="BZ418" s="128"/>
      <c r="CA418" s="128"/>
      <c r="CB418" s="128"/>
      <c r="CC418" s="128"/>
      <c r="CD418" s="128"/>
      <c r="CE418" s="128"/>
      <c r="CF418" s="128"/>
      <c r="CG418" s="128"/>
      <c r="CH418" s="128"/>
      <c r="CI418" s="128"/>
      <c r="CJ418" s="128"/>
      <c r="CK418" s="128"/>
      <c r="CL418" s="128"/>
      <c r="CM418" s="128"/>
      <c r="CN418" s="128"/>
      <c r="CO418" s="128"/>
      <c r="CP418" s="128"/>
      <c r="CQ418" s="128"/>
      <c r="CR418" s="128"/>
      <c r="CS418" s="128"/>
      <c r="CT418" s="128"/>
      <c r="CU418" s="128"/>
      <c r="CV418" s="128"/>
      <c r="CW418" s="128"/>
      <c r="CX418" s="128"/>
      <c r="CY418" s="128"/>
      <c r="CZ418" s="128"/>
      <c r="DA418" s="128"/>
      <c r="DB418" s="128"/>
      <c r="DC418" s="128"/>
      <c r="DD418" s="128"/>
      <c r="DE418" s="128"/>
      <c r="DF418" s="128"/>
      <c r="DG418" s="128"/>
      <c r="DH418" s="128"/>
      <c r="DI418" s="128"/>
      <c r="DJ418" s="128"/>
      <c r="DK418" s="128"/>
    </row>
    <row r="419" spans="1:115" s="130" customFormat="1" ht="33" customHeight="1">
      <c r="A419" s="285"/>
      <c r="B419" s="286"/>
      <c r="C419" s="375"/>
      <c r="D419" s="377"/>
      <c r="E419" s="375"/>
      <c r="F419" s="375"/>
      <c r="G419" s="223" t="s">
        <v>2429</v>
      </c>
      <c r="H419" s="224" t="s">
        <v>402</v>
      </c>
      <c r="I419" s="224"/>
      <c r="J419" s="224"/>
      <c r="K419" s="262" t="s">
        <v>2430</v>
      </c>
      <c r="L419" s="222" t="s">
        <v>1782</v>
      </c>
      <c r="M419" s="378"/>
      <c r="N419" s="227"/>
      <c r="O419" s="249">
        <v>200000</v>
      </c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  <c r="AB419" s="128"/>
      <c r="AC419" s="128"/>
      <c r="AD419" s="128"/>
      <c r="AE419" s="128"/>
      <c r="AF419" s="128"/>
      <c r="AG419" s="128"/>
      <c r="AH419" s="128"/>
      <c r="AI419" s="128"/>
      <c r="AJ419" s="128"/>
      <c r="AK419" s="128"/>
      <c r="AL419" s="128"/>
      <c r="AM419" s="128"/>
      <c r="AN419" s="128"/>
      <c r="AO419" s="128"/>
      <c r="AP419" s="128"/>
      <c r="AQ419" s="128"/>
      <c r="AR419" s="128"/>
      <c r="AS419" s="128"/>
      <c r="AT419" s="128"/>
      <c r="AU419" s="128"/>
      <c r="AV419" s="128"/>
      <c r="AW419" s="128"/>
      <c r="AX419" s="128"/>
      <c r="AY419" s="128"/>
      <c r="AZ419" s="128"/>
      <c r="BA419" s="128"/>
      <c r="BB419" s="128"/>
      <c r="BC419" s="128"/>
      <c r="BD419" s="128"/>
      <c r="BE419" s="128"/>
      <c r="BF419" s="128"/>
      <c r="BG419" s="128"/>
      <c r="BH419" s="128"/>
      <c r="BI419" s="128"/>
      <c r="BJ419" s="128"/>
      <c r="BK419" s="128"/>
      <c r="BL419" s="128"/>
      <c r="BM419" s="128"/>
      <c r="BN419" s="128"/>
      <c r="BO419" s="128"/>
      <c r="BP419" s="128"/>
      <c r="BQ419" s="128"/>
      <c r="BR419" s="128"/>
      <c r="BS419" s="128"/>
      <c r="BT419" s="128"/>
      <c r="BU419" s="128"/>
      <c r="BV419" s="128"/>
      <c r="BW419" s="128"/>
      <c r="BX419" s="128"/>
      <c r="BY419" s="128"/>
      <c r="BZ419" s="128"/>
      <c r="CA419" s="128"/>
      <c r="CB419" s="128"/>
      <c r="CC419" s="128"/>
      <c r="CD419" s="128"/>
      <c r="CE419" s="128"/>
      <c r="CF419" s="128"/>
      <c r="CG419" s="128"/>
      <c r="CH419" s="128"/>
      <c r="CI419" s="128"/>
      <c r="CJ419" s="128"/>
      <c r="CK419" s="128"/>
      <c r="CL419" s="128"/>
      <c r="CM419" s="128"/>
      <c r="CN419" s="128"/>
      <c r="CO419" s="128"/>
      <c r="CP419" s="128"/>
      <c r="CQ419" s="128"/>
      <c r="CR419" s="128"/>
      <c r="CS419" s="128"/>
      <c r="CT419" s="128"/>
      <c r="CU419" s="128"/>
      <c r="CV419" s="128"/>
      <c r="CW419" s="128"/>
      <c r="CX419" s="128"/>
      <c r="CY419" s="128"/>
      <c r="CZ419" s="128"/>
      <c r="DA419" s="128"/>
      <c r="DB419" s="128"/>
      <c r="DC419" s="128"/>
      <c r="DD419" s="128"/>
      <c r="DE419" s="128"/>
      <c r="DF419" s="128"/>
      <c r="DG419" s="128"/>
      <c r="DH419" s="128"/>
      <c r="DI419" s="128"/>
      <c r="DJ419" s="128"/>
      <c r="DK419" s="128"/>
    </row>
    <row r="420" spans="1:115" s="130" customFormat="1" ht="69" customHeight="1">
      <c r="A420" s="306">
        <v>75</v>
      </c>
      <c r="B420" s="307"/>
      <c r="C420" s="229" t="s">
        <v>1783</v>
      </c>
      <c r="D420" s="229" t="s">
        <v>1784</v>
      </c>
      <c r="E420" s="229" t="s">
        <v>121</v>
      </c>
      <c r="F420" s="229" t="s">
        <v>122</v>
      </c>
      <c r="G420" s="230" t="s">
        <v>123</v>
      </c>
      <c r="H420" s="231" t="s">
        <v>402</v>
      </c>
      <c r="I420" s="231"/>
      <c r="J420" s="231" t="s">
        <v>402</v>
      </c>
      <c r="K420" s="232" t="s">
        <v>2411</v>
      </c>
      <c r="L420" s="229" t="s">
        <v>124</v>
      </c>
      <c r="M420" s="233"/>
      <c r="N420" s="234"/>
      <c r="O420" s="250">
        <v>11891000</v>
      </c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28"/>
      <c r="AD420" s="128"/>
      <c r="AE420" s="128"/>
      <c r="AF420" s="128"/>
      <c r="AG420" s="128"/>
      <c r="AH420" s="128"/>
      <c r="AI420" s="128"/>
      <c r="AJ420" s="128"/>
      <c r="AK420" s="128"/>
      <c r="AL420" s="128"/>
      <c r="AM420" s="128"/>
      <c r="AN420" s="128"/>
      <c r="AO420" s="128"/>
      <c r="AP420" s="128"/>
      <c r="AQ420" s="128"/>
      <c r="AR420" s="128"/>
      <c r="AS420" s="128"/>
      <c r="AT420" s="128"/>
      <c r="AU420" s="128"/>
      <c r="AV420" s="128"/>
      <c r="AW420" s="128"/>
      <c r="AX420" s="128"/>
      <c r="AY420" s="128"/>
      <c r="AZ420" s="128"/>
      <c r="BA420" s="128"/>
      <c r="BB420" s="128"/>
      <c r="BC420" s="128"/>
      <c r="BD420" s="128"/>
      <c r="BE420" s="128"/>
      <c r="BF420" s="128"/>
      <c r="BG420" s="128"/>
      <c r="BH420" s="128"/>
      <c r="BI420" s="128"/>
      <c r="BJ420" s="128"/>
      <c r="BK420" s="128"/>
      <c r="BL420" s="128"/>
      <c r="BM420" s="128"/>
      <c r="BN420" s="128"/>
      <c r="BO420" s="128"/>
      <c r="BP420" s="128"/>
      <c r="BQ420" s="128"/>
      <c r="BR420" s="128"/>
      <c r="BS420" s="128"/>
      <c r="BT420" s="128"/>
      <c r="BU420" s="128"/>
      <c r="BV420" s="128"/>
      <c r="BW420" s="128"/>
      <c r="BX420" s="128"/>
      <c r="BY420" s="128"/>
      <c r="BZ420" s="128"/>
      <c r="CA420" s="128"/>
      <c r="CB420" s="128"/>
      <c r="CC420" s="128"/>
      <c r="CD420" s="128"/>
      <c r="CE420" s="128"/>
      <c r="CF420" s="128"/>
      <c r="CG420" s="128"/>
      <c r="CH420" s="128"/>
      <c r="CI420" s="128"/>
      <c r="CJ420" s="128"/>
      <c r="CK420" s="128"/>
      <c r="CL420" s="128"/>
      <c r="CM420" s="128"/>
      <c r="CN420" s="128"/>
      <c r="CO420" s="128"/>
      <c r="CP420" s="128"/>
      <c r="CQ420" s="128"/>
      <c r="CR420" s="128"/>
      <c r="CS420" s="128"/>
      <c r="CT420" s="128"/>
      <c r="CU420" s="128"/>
      <c r="CV420" s="128"/>
      <c r="CW420" s="128"/>
      <c r="CX420" s="128"/>
      <c r="CY420" s="128"/>
      <c r="CZ420" s="128"/>
      <c r="DA420" s="128"/>
      <c r="DB420" s="128"/>
      <c r="DC420" s="128"/>
      <c r="DD420" s="128"/>
      <c r="DE420" s="128"/>
      <c r="DF420" s="128"/>
      <c r="DG420" s="128"/>
      <c r="DH420" s="128"/>
      <c r="DI420" s="128"/>
      <c r="DJ420" s="128"/>
      <c r="DK420" s="128"/>
    </row>
    <row r="421" spans="1:115" s="130" customFormat="1" ht="69" customHeight="1">
      <c r="A421" s="306">
        <v>82</v>
      </c>
      <c r="B421" s="307"/>
      <c r="C421" s="229" t="s">
        <v>125</v>
      </c>
      <c r="D421" s="229" t="s">
        <v>126</v>
      </c>
      <c r="E421" s="229" t="s">
        <v>127</v>
      </c>
      <c r="F421" s="229" t="s">
        <v>128</v>
      </c>
      <c r="G421" s="230" t="s">
        <v>129</v>
      </c>
      <c r="H421" s="231" t="s">
        <v>402</v>
      </c>
      <c r="I421" s="231"/>
      <c r="J421" s="231" t="s">
        <v>402</v>
      </c>
      <c r="K421" s="232" t="s">
        <v>2404</v>
      </c>
      <c r="L421" s="229" t="s">
        <v>130</v>
      </c>
      <c r="M421" s="233"/>
      <c r="N421" s="234"/>
      <c r="O421" s="250">
        <v>1800000</v>
      </c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8"/>
      <c r="AE421" s="128"/>
      <c r="AF421" s="128"/>
      <c r="AG421" s="128"/>
      <c r="AH421" s="128"/>
      <c r="AI421" s="128"/>
      <c r="AJ421" s="128"/>
      <c r="AK421" s="128"/>
      <c r="AL421" s="128"/>
      <c r="AM421" s="128"/>
      <c r="AN421" s="128"/>
      <c r="AO421" s="128"/>
      <c r="AP421" s="128"/>
      <c r="AQ421" s="128"/>
      <c r="AR421" s="128"/>
      <c r="AS421" s="128"/>
      <c r="AT421" s="128"/>
      <c r="AU421" s="128"/>
      <c r="AV421" s="128"/>
      <c r="AW421" s="128"/>
      <c r="AX421" s="128"/>
      <c r="AY421" s="128"/>
      <c r="AZ421" s="128"/>
      <c r="BA421" s="128"/>
      <c r="BB421" s="128"/>
      <c r="BC421" s="128"/>
      <c r="BD421" s="128"/>
      <c r="BE421" s="128"/>
      <c r="BF421" s="128"/>
      <c r="BG421" s="128"/>
      <c r="BH421" s="128"/>
      <c r="BI421" s="128"/>
      <c r="BJ421" s="128"/>
      <c r="BK421" s="128"/>
      <c r="BL421" s="128"/>
      <c r="BM421" s="128"/>
      <c r="BN421" s="128"/>
      <c r="BO421" s="128"/>
      <c r="BP421" s="128"/>
      <c r="BQ421" s="128"/>
      <c r="BR421" s="128"/>
      <c r="BS421" s="128"/>
      <c r="BT421" s="128"/>
      <c r="BU421" s="128"/>
      <c r="BV421" s="128"/>
      <c r="BW421" s="128"/>
      <c r="BX421" s="128"/>
      <c r="BY421" s="128"/>
      <c r="BZ421" s="128"/>
      <c r="CA421" s="128"/>
      <c r="CB421" s="128"/>
      <c r="CC421" s="128"/>
      <c r="CD421" s="128"/>
      <c r="CE421" s="128"/>
      <c r="CF421" s="128"/>
      <c r="CG421" s="128"/>
      <c r="CH421" s="128"/>
      <c r="CI421" s="128"/>
      <c r="CJ421" s="128"/>
      <c r="CK421" s="128"/>
      <c r="CL421" s="128"/>
      <c r="CM421" s="128"/>
      <c r="CN421" s="128"/>
      <c r="CO421" s="128"/>
      <c r="CP421" s="128"/>
      <c r="CQ421" s="128"/>
      <c r="CR421" s="128"/>
      <c r="CS421" s="128"/>
      <c r="CT421" s="128"/>
      <c r="CU421" s="128"/>
      <c r="CV421" s="128"/>
      <c r="CW421" s="128"/>
      <c r="CX421" s="128"/>
      <c r="CY421" s="128"/>
      <c r="CZ421" s="128"/>
      <c r="DA421" s="128"/>
      <c r="DB421" s="128"/>
      <c r="DC421" s="128"/>
      <c r="DD421" s="128"/>
      <c r="DE421" s="128"/>
      <c r="DF421" s="128"/>
      <c r="DG421" s="128"/>
      <c r="DH421" s="128"/>
      <c r="DI421" s="128"/>
      <c r="DJ421" s="128"/>
      <c r="DK421" s="128"/>
    </row>
    <row r="422" spans="1:115" s="130" customFormat="1" ht="69" customHeight="1">
      <c r="A422" s="306">
        <v>83</v>
      </c>
      <c r="B422" s="307"/>
      <c r="C422" s="229" t="s">
        <v>131</v>
      </c>
      <c r="D422" s="229" t="s">
        <v>132</v>
      </c>
      <c r="E422" s="229" t="s">
        <v>133</v>
      </c>
      <c r="F422" s="229" t="s">
        <v>134</v>
      </c>
      <c r="G422" s="230" t="s">
        <v>135</v>
      </c>
      <c r="H422" s="231" t="s">
        <v>402</v>
      </c>
      <c r="I422" s="231"/>
      <c r="J422" s="231" t="s">
        <v>402</v>
      </c>
      <c r="K422" s="229" t="s">
        <v>2412</v>
      </c>
      <c r="L422" s="229" t="s">
        <v>136</v>
      </c>
      <c r="M422" s="233"/>
      <c r="N422" s="234"/>
      <c r="O422" s="250">
        <v>5624000</v>
      </c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28"/>
      <c r="AS422" s="128"/>
      <c r="AT422" s="128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8"/>
      <c r="BJ422" s="128"/>
      <c r="BK422" s="128"/>
      <c r="BL422" s="128"/>
      <c r="BM422" s="128"/>
      <c r="BN422" s="128"/>
      <c r="BO422" s="128"/>
      <c r="BP422" s="128"/>
      <c r="BQ422" s="128"/>
      <c r="BR422" s="128"/>
      <c r="BS422" s="128"/>
      <c r="BT422" s="128"/>
      <c r="BU422" s="128"/>
      <c r="BV422" s="128"/>
      <c r="BW422" s="128"/>
      <c r="BX422" s="128"/>
      <c r="BY422" s="128"/>
      <c r="BZ422" s="128"/>
      <c r="CA422" s="128"/>
      <c r="CB422" s="128"/>
      <c r="CC422" s="128"/>
      <c r="CD422" s="128"/>
      <c r="CE422" s="128"/>
      <c r="CF422" s="128"/>
      <c r="CG422" s="128"/>
      <c r="CH422" s="128"/>
      <c r="CI422" s="128"/>
      <c r="CJ422" s="128"/>
      <c r="CK422" s="128"/>
      <c r="CL422" s="128"/>
      <c r="CM422" s="128"/>
      <c r="CN422" s="128"/>
      <c r="CO422" s="128"/>
      <c r="CP422" s="128"/>
      <c r="CQ422" s="128"/>
      <c r="CR422" s="128"/>
      <c r="CS422" s="128"/>
      <c r="CT422" s="128"/>
      <c r="CU422" s="128"/>
      <c r="CV422" s="128"/>
      <c r="CW422" s="128"/>
      <c r="CX422" s="128"/>
      <c r="CY422" s="128"/>
      <c r="CZ422" s="128"/>
      <c r="DA422" s="128"/>
      <c r="DB422" s="128"/>
      <c r="DC422" s="128"/>
      <c r="DD422" s="128"/>
      <c r="DE422" s="128"/>
      <c r="DF422" s="128"/>
      <c r="DG422" s="128"/>
      <c r="DH422" s="128"/>
      <c r="DI422" s="128"/>
      <c r="DJ422" s="128"/>
      <c r="DK422" s="128"/>
    </row>
    <row r="423" spans="1:115" s="130" customFormat="1" ht="69" customHeight="1">
      <c r="A423" s="306">
        <v>84</v>
      </c>
      <c r="B423" s="307"/>
      <c r="C423" s="229" t="s">
        <v>137</v>
      </c>
      <c r="D423" s="229" t="s">
        <v>41</v>
      </c>
      <c r="E423" s="229" t="s">
        <v>138</v>
      </c>
      <c r="F423" s="229" t="s">
        <v>139</v>
      </c>
      <c r="G423" s="230" t="s">
        <v>140</v>
      </c>
      <c r="H423" s="231" t="s">
        <v>402</v>
      </c>
      <c r="I423" s="231"/>
      <c r="J423" s="231"/>
      <c r="K423" s="232" t="s">
        <v>2401</v>
      </c>
      <c r="L423" s="229" t="s">
        <v>141</v>
      </c>
      <c r="M423" s="233"/>
      <c r="N423" s="234"/>
      <c r="O423" s="250">
        <v>14500000</v>
      </c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  <c r="AH423" s="128"/>
      <c r="AI423" s="128"/>
      <c r="AJ423" s="128"/>
      <c r="AK423" s="128"/>
      <c r="AL423" s="128"/>
      <c r="AM423" s="128"/>
      <c r="AN423" s="128"/>
      <c r="AO423" s="128"/>
      <c r="AP423" s="128"/>
      <c r="AQ423" s="128"/>
      <c r="AR423" s="128"/>
      <c r="AS423" s="128"/>
      <c r="AT423" s="128"/>
      <c r="AU423" s="128"/>
      <c r="AV423" s="128"/>
      <c r="AW423" s="128"/>
      <c r="AX423" s="128"/>
      <c r="AY423" s="128"/>
      <c r="AZ423" s="128"/>
      <c r="BA423" s="128"/>
      <c r="BB423" s="128"/>
      <c r="BC423" s="128"/>
      <c r="BD423" s="128"/>
      <c r="BE423" s="128"/>
      <c r="BF423" s="128"/>
      <c r="BG423" s="128"/>
      <c r="BH423" s="128"/>
      <c r="BI423" s="128"/>
      <c r="BJ423" s="128"/>
      <c r="BK423" s="128"/>
      <c r="BL423" s="128"/>
      <c r="BM423" s="128"/>
      <c r="BN423" s="128"/>
      <c r="BO423" s="128"/>
      <c r="BP423" s="128"/>
      <c r="BQ423" s="128"/>
      <c r="BR423" s="128"/>
      <c r="BS423" s="128"/>
      <c r="BT423" s="128"/>
      <c r="BU423" s="128"/>
      <c r="BV423" s="128"/>
      <c r="BW423" s="128"/>
      <c r="BX423" s="128"/>
      <c r="BY423" s="128"/>
      <c r="BZ423" s="128"/>
      <c r="CA423" s="128"/>
      <c r="CB423" s="128"/>
      <c r="CC423" s="128"/>
      <c r="CD423" s="128"/>
      <c r="CE423" s="128"/>
      <c r="CF423" s="128"/>
      <c r="CG423" s="128"/>
      <c r="CH423" s="128"/>
      <c r="CI423" s="128"/>
      <c r="CJ423" s="128"/>
      <c r="CK423" s="128"/>
      <c r="CL423" s="128"/>
      <c r="CM423" s="128"/>
      <c r="CN423" s="128"/>
      <c r="CO423" s="128"/>
      <c r="CP423" s="128"/>
      <c r="CQ423" s="128"/>
      <c r="CR423" s="128"/>
      <c r="CS423" s="128"/>
      <c r="CT423" s="128"/>
      <c r="CU423" s="128"/>
      <c r="CV423" s="128"/>
      <c r="CW423" s="128"/>
      <c r="CX423" s="128"/>
      <c r="CY423" s="128"/>
      <c r="CZ423" s="128"/>
      <c r="DA423" s="128"/>
      <c r="DB423" s="128"/>
      <c r="DC423" s="128"/>
      <c r="DD423" s="128"/>
      <c r="DE423" s="128"/>
      <c r="DF423" s="128"/>
      <c r="DG423" s="128"/>
      <c r="DH423" s="128"/>
      <c r="DI423" s="128"/>
      <c r="DJ423" s="128"/>
      <c r="DK423" s="128"/>
    </row>
    <row r="424" spans="1:115" s="130" customFormat="1" ht="69" customHeight="1">
      <c r="A424" s="306">
        <v>85</v>
      </c>
      <c r="B424" s="307"/>
      <c r="C424" s="229" t="s">
        <v>142</v>
      </c>
      <c r="D424" s="229" t="s">
        <v>143</v>
      </c>
      <c r="E424" s="229" t="s">
        <v>144</v>
      </c>
      <c r="F424" s="229" t="s">
        <v>345</v>
      </c>
      <c r="G424" s="230" t="s">
        <v>145</v>
      </c>
      <c r="H424" s="231" t="s">
        <v>402</v>
      </c>
      <c r="I424" s="231"/>
      <c r="J424" s="231"/>
      <c r="K424" s="229" t="s">
        <v>2402</v>
      </c>
      <c r="L424" s="229" t="s">
        <v>146</v>
      </c>
      <c r="M424" s="233"/>
      <c r="N424" s="234"/>
      <c r="O424" s="250">
        <v>66325000</v>
      </c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8"/>
      <c r="AE424" s="128"/>
      <c r="AF424" s="128"/>
      <c r="AG424" s="128"/>
      <c r="AH424" s="128"/>
      <c r="AI424" s="128"/>
      <c r="AJ424" s="128"/>
      <c r="AK424" s="128"/>
      <c r="AL424" s="128"/>
      <c r="AM424" s="128"/>
      <c r="AN424" s="128"/>
      <c r="AO424" s="128"/>
      <c r="AP424" s="128"/>
      <c r="AQ424" s="128"/>
      <c r="AR424" s="128"/>
      <c r="AS424" s="128"/>
      <c r="AT424" s="128"/>
      <c r="AU424" s="128"/>
      <c r="AV424" s="128"/>
      <c r="AW424" s="128"/>
      <c r="AX424" s="128"/>
      <c r="AY424" s="128"/>
      <c r="AZ424" s="128"/>
      <c r="BA424" s="128"/>
      <c r="BB424" s="128"/>
      <c r="BC424" s="128"/>
      <c r="BD424" s="128"/>
      <c r="BE424" s="128"/>
      <c r="BF424" s="128"/>
      <c r="BG424" s="128"/>
      <c r="BH424" s="128"/>
      <c r="BI424" s="128"/>
      <c r="BJ424" s="128"/>
      <c r="BK424" s="128"/>
      <c r="BL424" s="128"/>
      <c r="BM424" s="128"/>
      <c r="BN424" s="128"/>
      <c r="BO424" s="128"/>
      <c r="BP424" s="128"/>
      <c r="BQ424" s="128"/>
      <c r="BR424" s="128"/>
      <c r="BS424" s="128"/>
      <c r="BT424" s="128"/>
      <c r="BU424" s="128"/>
      <c r="BV424" s="128"/>
      <c r="BW424" s="128"/>
      <c r="BX424" s="128"/>
      <c r="BY424" s="128"/>
      <c r="BZ424" s="128"/>
      <c r="CA424" s="128"/>
      <c r="CB424" s="128"/>
      <c r="CC424" s="128"/>
      <c r="CD424" s="128"/>
      <c r="CE424" s="128"/>
      <c r="CF424" s="128"/>
      <c r="CG424" s="128"/>
      <c r="CH424" s="128"/>
      <c r="CI424" s="128"/>
      <c r="CJ424" s="128"/>
      <c r="CK424" s="128"/>
      <c r="CL424" s="128"/>
      <c r="CM424" s="128"/>
      <c r="CN424" s="128"/>
      <c r="CO424" s="128"/>
      <c r="CP424" s="128"/>
      <c r="CQ424" s="128"/>
      <c r="CR424" s="128"/>
      <c r="CS424" s="128"/>
      <c r="CT424" s="128"/>
      <c r="CU424" s="128"/>
      <c r="CV424" s="128"/>
      <c r="CW424" s="128"/>
      <c r="CX424" s="128"/>
      <c r="CY424" s="128"/>
      <c r="CZ424" s="128"/>
      <c r="DA424" s="128"/>
      <c r="DB424" s="128"/>
      <c r="DC424" s="128"/>
      <c r="DD424" s="128"/>
      <c r="DE424" s="128"/>
      <c r="DF424" s="128"/>
      <c r="DG424" s="128"/>
      <c r="DH424" s="128"/>
      <c r="DI424" s="128"/>
      <c r="DJ424" s="128"/>
      <c r="DK424" s="128"/>
    </row>
    <row r="425" spans="1:115" s="130" customFormat="1" ht="69" customHeight="1">
      <c r="A425" s="283">
        <v>86</v>
      </c>
      <c r="B425" s="284"/>
      <c r="C425" s="379" t="s">
        <v>147</v>
      </c>
      <c r="D425" s="287" t="s">
        <v>148</v>
      </c>
      <c r="E425" s="287" t="s">
        <v>144</v>
      </c>
      <c r="F425" s="287" t="s">
        <v>47</v>
      </c>
      <c r="G425" s="235" t="s">
        <v>44</v>
      </c>
      <c r="H425" s="381" t="s">
        <v>402</v>
      </c>
      <c r="I425" s="381"/>
      <c r="J425" s="381"/>
      <c r="K425" s="382" t="s">
        <v>2402</v>
      </c>
      <c r="L425" s="287" t="s">
        <v>48</v>
      </c>
      <c r="M425" s="288"/>
      <c r="N425" s="234"/>
      <c r="O425" s="250">
        <v>200000</v>
      </c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28"/>
      <c r="AD425" s="128"/>
      <c r="AE425" s="128"/>
      <c r="AF425" s="128"/>
      <c r="AG425" s="128"/>
      <c r="AH425" s="128"/>
      <c r="AI425" s="128"/>
      <c r="AJ425" s="128"/>
      <c r="AK425" s="128"/>
      <c r="AL425" s="128"/>
      <c r="AM425" s="128"/>
      <c r="AN425" s="128"/>
      <c r="AO425" s="128"/>
      <c r="AP425" s="128"/>
      <c r="AQ425" s="128"/>
      <c r="AR425" s="128"/>
      <c r="AS425" s="128"/>
      <c r="AT425" s="128"/>
      <c r="AU425" s="128"/>
      <c r="AV425" s="128"/>
      <c r="AW425" s="128"/>
      <c r="AX425" s="128"/>
      <c r="AY425" s="128"/>
      <c r="AZ425" s="128"/>
      <c r="BA425" s="128"/>
      <c r="BB425" s="128"/>
      <c r="BC425" s="128"/>
      <c r="BD425" s="128"/>
      <c r="BE425" s="128"/>
      <c r="BF425" s="128"/>
      <c r="BG425" s="128"/>
      <c r="BH425" s="128"/>
      <c r="BI425" s="128"/>
      <c r="BJ425" s="128"/>
      <c r="BK425" s="128"/>
      <c r="BL425" s="128"/>
      <c r="BM425" s="128"/>
      <c r="BN425" s="128"/>
      <c r="BO425" s="128"/>
      <c r="BP425" s="128"/>
      <c r="BQ425" s="128"/>
      <c r="BR425" s="128"/>
      <c r="BS425" s="128"/>
      <c r="BT425" s="128"/>
      <c r="BU425" s="128"/>
      <c r="BV425" s="128"/>
      <c r="BW425" s="128"/>
      <c r="BX425" s="128"/>
      <c r="BY425" s="128"/>
      <c r="BZ425" s="128"/>
      <c r="CA425" s="128"/>
      <c r="CB425" s="128"/>
      <c r="CC425" s="128"/>
      <c r="CD425" s="128"/>
      <c r="CE425" s="128"/>
      <c r="CF425" s="128"/>
      <c r="CG425" s="128"/>
      <c r="CH425" s="128"/>
      <c r="CI425" s="128"/>
      <c r="CJ425" s="128"/>
      <c r="CK425" s="128"/>
      <c r="CL425" s="128"/>
      <c r="CM425" s="128"/>
      <c r="CN425" s="128"/>
      <c r="CO425" s="128"/>
      <c r="CP425" s="128"/>
      <c r="CQ425" s="128"/>
      <c r="CR425" s="128"/>
      <c r="CS425" s="128"/>
      <c r="CT425" s="128"/>
      <c r="CU425" s="128"/>
      <c r="CV425" s="128"/>
      <c r="CW425" s="128"/>
      <c r="CX425" s="128"/>
      <c r="CY425" s="128"/>
      <c r="CZ425" s="128"/>
      <c r="DA425" s="128"/>
      <c r="DB425" s="128"/>
      <c r="DC425" s="128"/>
      <c r="DD425" s="128"/>
      <c r="DE425" s="128"/>
      <c r="DF425" s="128"/>
      <c r="DG425" s="128"/>
      <c r="DH425" s="128"/>
      <c r="DI425" s="128"/>
      <c r="DJ425" s="128"/>
      <c r="DK425" s="128"/>
    </row>
    <row r="426" spans="1:115" s="130" customFormat="1" ht="69" customHeight="1">
      <c r="A426" s="285"/>
      <c r="B426" s="286"/>
      <c r="C426" s="380"/>
      <c r="D426" s="287"/>
      <c r="E426" s="287"/>
      <c r="F426" s="287"/>
      <c r="G426" s="230" t="s">
        <v>145</v>
      </c>
      <c r="H426" s="381"/>
      <c r="I426" s="381"/>
      <c r="J426" s="381"/>
      <c r="K426" s="287"/>
      <c r="L426" s="287"/>
      <c r="M426" s="288"/>
      <c r="N426" s="234"/>
      <c r="O426" s="250">
        <v>66325000</v>
      </c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  <c r="AB426" s="128"/>
      <c r="AC426" s="128"/>
      <c r="AD426" s="128"/>
      <c r="AE426" s="128"/>
      <c r="AF426" s="128"/>
      <c r="AG426" s="128"/>
      <c r="AH426" s="128"/>
      <c r="AI426" s="128"/>
      <c r="AJ426" s="128"/>
      <c r="AK426" s="128"/>
      <c r="AL426" s="128"/>
      <c r="AM426" s="128"/>
      <c r="AN426" s="128"/>
      <c r="AO426" s="128"/>
      <c r="AP426" s="128"/>
      <c r="AQ426" s="128"/>
      <c r="AR426" s="128"/>
      <c r="AS426" s="128"/>
      <c r="AT426" s="128"/>
      <c r="AU426" s="128"/>
      <c r="AV426" s="128"/>
      <c r="AW426" s="128"/>
      <c r="AX426" s="128"/>
      <c r="AY426" s="128"/>
      <c r="AZ426" s="128"/>
      <c r="BA426" s="128"/>
      <c r="BB426" s="128"/>
      <c r="BC426" s="128"/>
      <c r="BD426" s="128"/>
      <c r="BE426" s="128"/>
      <c r="BF426" s="128"/>
      <c r="BG426" s="128"/>
      <c r="BH426" s="128"/>
      <c r="BI426" s="128"/>
      <c r="BJ426" s="128"/>
      <c r="BK426" s="128"/>
      <c r="BL426" s="128"/>
      <c r="BM426" s="128"/>
      <c r="BN426" s="128"/>
      <c r="BO426" s="128"/>
      <c r="BP426" s="128"/>
      <c r="BQ426" s="128"/>
      <c r="BR426" s="128"/>
      <c r="BS426" s="128"/>
      <c r="BT426" s="128"/>
      <c r="BU426" s="128"/>
      <c r="BV426" s="128"/>
      <c r="BW426" s="128"/>
      <c r="BX426" s="128"/>
      <c r="BY426" s="128"/>
      <c r="BZ426" s="128"/>
      <c r="CA426" s="128"/>
      <c r="CB426" s="128"/>
      <c r="CC426" s="128"/>
      <c r="CD426" s="128"/>
      <c r="CE426" s="128"/>
      <c r="CF426" s="128"/>
      <c r="CG426" s="128"/>
      <c r="CH426" s="128"/>
      <c r="CI426" s="128"/>
      <c r="CJ426" s="128"/>
      <c r="CK426" s="128"/>
      <c r="CL426" s="128"/>
      <c r="CM426" s="128"/>
      <c r="CN426" s="128"/>
      <c r="CO426" s="128"/>
      <c r="CP426" s="128"/>
      <c r="CQ426" s="128"/>
      <c r="CR426" s="128"/>
      <c r="CS426" s="128"/>
      <c r="CT426" s="128"/>
      <c r="CU426" s="128"/>
      <c r="CV426" s="128"/>
      <c r="CW426" s="128"/>
      <c r="CX426" s="128"/>
      <c r="CY426" s="128"/>
      <c r="CZ426" s="128"/>
      <c r="DA426" s="128"/>
      <c r="DB426" s="128"/>
      <c r="DC426" s="128"/>
      <c r="DD426" s="128"/>
      <c r="DE426" s="128"/>
      <c r="DF426" s="128"/>
      <c r="DG426" s="128"/>
      <c r="DH426" s="128"/>
      <c r="DI426" s="128"/>
      <c r="DJ426" s="128"/>
      <c r="DK426" s="128"/>
    </row>
    <row r="427" spans="1:115" s="130" customFormat="1" ht="69" customHeight="1">
      <c r="A427" s="292">
        <v>87</v>
      </c>
      <c r="B427" s="293"/>
      <c r="C427" s="229" t="s">
        <v>49</v>
      </c>
      <c r="D427" s="229" t="s">
        <v>50</v>
      </c>
      <c r="E427" s="229" t="s">
        <v>51</v>
      </c>
      <c r="F427" s="229" t="s">
        <v>52</v>
      </c>
      <c r="G427" s="230" t="s">
        <v>2413</v>
      </c>
      <c r="H427" s="231" t="s">
        <v>402</v>
      </c>
      <c r="I427" s="231"/>
      <c r="J427" s="231"/>
      <c r="K427" s="232" t="s">
        <v>2401</v>
      </c>
      <c r="L427" s="229" t="s">
        <v>53</v>
      </c>
      <c r="M427" s="233"/>
      <c r="N427" s="234"/>
      <c r="O427" s="250">
        <v>3500000</v>
      </c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  <c r="AB427" s="128"/>
      <c r="AC427" s="128"/>
      <c r="AD427" s="128"/>
      <c r="AE427" s="128"/>
      <c r="AF427" s="128"/>
      <c r="AG427" s="128"/>
      <c r="AH427" s="128"/>
      <c r="AI427" s="128"/>
      <c r="AJ427" s="128"/>
      <c r="AK427" s="128"/>
      <c r="AL427" s="128"/>
      <c r="AM427" s="128"/>
      <c r="AN427" s="128"/>
      <c r="AO427" s="128"/>
      <c r="AP427" s="128"/>
      <c r="AQ427" s="128"/>
      <c r="AR427" s="128"/>
      <c r="AS427" s="128"/>
      <c r="AT427" s="128"/>
      <c r="AU427" s="128"/>
      <c r="AV427" s="128"/>
      <c r="AW427" s="128"/>
      <c r="AX427" s="128"/>
      <c r="AY427" s="128"/>
      <c r="AZ427" s="128"/>
      <c r="BA427" s="128"/>
      <c r="BB427" s="128"/>
      <c r="BC427" s="128"/>
      <c r="BD427" s="128"/>
      <c r="BE427" s="128"/>
      <c r="BF427" s="128"/>
      <c r="BG427" s="128"/>
      <c r="BH427" s="128"/>
      <c r="BI427" s="128"/>
      <c r="BJ427" s="128"/>
      <c r="BK427" s="128"/>
      <c r="BL427" s="128"/>
      <c r="BM427" s="128"/>
      <c r="BN427" s="128"/>
      <c r="BO427" s="128"/>
      <c r="BP427" s="128"/>
      <c r="BQ427" s="128"/>
      <c r="BR427" s="128"/>
      <c r="BS427" s="128"/>
      <c r="BT427" s="128"/>
      <c r="BU427" s="128"/>
      <c r="BV427" s="128"/>
      <c r="BW427" s="128"/>
      <c r="BX427" s="128"/>
      <c r="BY427" s="128"/>
      <c r="BZ427" s="128"/>
      <c r="CA427" s="128"/>
      <c r="CB427" s="128"/>
      <c r="CC427" s="128"/>
      <c r="CD427" s="128"/>
      <c r="CE427" s="128"/>
      <c r="CF427" s="128"/>
      <c r="CG427" s="128"/>
      <c r="CH427" s="128"/>
      <c r="CI427" s="128"/>
      <c r="CJ427" s="128"/>
      <c r="CK427" s="128"/>
      <c r="CL427" s="128"/>
      <c r="CM427" s="128"/>
      <c r="CN427" s="128"/>
      <c r="CO427" s="128"/>
      <c r="CP427" s="128"/>
      <c r="CQ427" s="128"/>
      <c r="CR427" s="128"/>
      <c r="CS427" s="128"/>
      <c r="CT427" s="128"/>
      <c r="CU427" s="128"/>
      <c r="CV427" s="128"/>
      <c r="CW427" s="128"/>
      <c r="CX427" s="128"/>
      <c r="CY427" s="128"/>
      <c r="CZ427" s="128"/>
      <c r="DA427" s="128"/>
      <c r="DB427" s="128"/>
      <c r="DC427" s="128"/>
      <c r="DD427" s="128"/>
      <c r="DE427" s="128"/>
      <c r="DF427" s="128"/>
      <c r="DG427" s="128"/>
      <c r="DH427" s="128"/>
      <c r="DI427" s="128"/>
      <c r="DJ427" s="128"/>
      <c r="DK427" s="128"/>
    </row>
    <row r="428" spans="1:115" s="130" customFormat="1" ht="69" customHeight="1">
      <c r="A428" s="292">
        <v>88</v>
      </c>
      <c r="B428" s="293"/>
      <c r="C428" s="229" t="s">
        <v>35</v>
      </c>
      <c r="D428" s="229" t="s">
        <v>54</v>
      </c>
      <c r="E428" s="229" t="s">
        <v>55</v>
      </c>
      <c r="F428" s="229" t="s">
        <v>56</v>
      </c>
      <c r="G428" s="236" t="s">
        <v>44</v>
      </c>
      <c r="H428" s="231" t="s">
        <v>402</v>
      </c>
      <c r="I428" s="231"/>
      <c r="J428" s="231"/>
      <c r="K428" s="232" t="s">
        <v>2402</v>
      </c>
      <c r="L428" s="229" t="s">
        <v>57</v>
      </c>
      <c r="M428" s="233"/>
      <c r="N428" s="234"/>
      <c r="O428" s="250">
        <v>200000</v>
      </c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  <c r="AB428" s="128"/>
      <c r="AC428" s="128"/>
      <c r="AD428" s="128"/>
      <c r="AE428" s="128"/>
      <c r="AF428" s="128"/>
      <c r="AG428" s="128"/>
      <c r="AH428" s="128"/>
      <c r="AI428" s="128"/>
      <c r="AJ428" s="128"/>
      <c r="AK428" s="128"/>
      <c r="AL428" s="128"/>
      <c r="AM428" s="128"/>
      <c r="AN428" s="128"/>
      <c r="AO428" s="128"/>
      <c r="AP428" s="128"/>
      <c r="AQ428" s="128"/>
      <c r="AR428" s="128"/>
      <c r="AS428" s="128"/>
      <c r="AT428" s="128"/>
      <c r="AU428" s="128"/>
      <c r="AV428" s="128"/>
      <c r="AW428" s="128"/>
      <c r="AX428" s="128"/>
      <c r="AY428" s="128"/>
      <c r="AZ428" s="128"/>
      <c r="BA428" s="128"/>
      <c r="BB428" s="128"/>
      <c r="BC428" s="128"/>
      <c r="BD428" s="128"/>
      <c r="BE428" s="128"/>
      <c r="BF428" s="128"/>
      <c r="BG428" s="128"/>
      <c r="BH428" s="128"/>
      <c r="BI428" s="128"/>
      <c r="BJ428" s="128"/>
      <c r="BK428" s="128"/>
      <c r="BL428" s="128"/>
      <c r="BM428" s="128"/>
      <c r="BN428" s="128"/>
      <c r="BO428" s="128"/>
      <c r="BP428" s="128"/>
      <c r="BQ428" s="128"/>
      <c r="BR428" s="128"/>
      <c r="BS428" s="128"/>
      <c r="BT428" s="128"/>
      <c r="BU428" s="128"/>
      <c r="BV428" s="128"/>
      <c r="BW428" s="128"/>
      <c r="BX428" s="128"/>
      <c r="BY428" s="128"/>
      <c r="BZ428" s="128"/>
      <c r="CA428" s="128"/>
      <c r="CB428" s="128"/>
      <c r="CC428" s="128"/>
      <c r="CD428" s="128"/>
      <c r="CE428" s="128"/>
      <c r="CF428" s="128"/>
      <c r="CG428" s="128"/>
      <c r="CH428" s="128"/>
      <c r="CI428" s="128"/>
      <c r="CJ428" s="128"/>
      <c r="CK428" s="128"/>
      <c r="CL428" s="128"/>
      <c r="CM428" s="128"/>
      <c r="CN428" s="128"/>
      <c r="CO428" s="128"/>
      <c r="CP428" s="128"/>
      <c r="CQ428" s="128"/>
      <c r="CR428" s="128"/>
      <c r="CS428" s="128"/>
      <c r="CT428" s="128"/>
      <c r="CU428" s="128"/>
      <c r="CV428" s="128"/>
      <c r="CW428" s="128"/>
      <c r="CX428" s="128"/>
      <c r="CY428" s="128"/>
      <c r="CZ428" s="128"/>
      <c r="DA428" s="128"/>
      <c r="DB428" s="128"/>
      <c r="DC428" s="128"/>
      <c r="DD428" s="128"/>
      <c r="DE428" s="128"/>
      <c r="DF428" s="128"/>
      <c r="DG428" s="128"/>
      <c r="DH428" s="128"/>
      <c r="DI428" s="128"/>
      <c r="DJ428" s="128"/>
      <c r="DK428" s="128"/>
    </row>
    <row r="429" spans="1:115" s="130" customFormat="1" ht="69" customHeight="1">
      <c r="A429" s="292">
        <v>89</v>
      </c>
      <c r="B429" s="293"/>
      <c r="C429" s="229" t="s">
        <v>58</v>
      </c>
      <c r="D429" s="229" t="s">
        <v>59</v>
      </c>
      <c r="E429" s="229" t="s">
        <v>60</v>
      </c>
      <c r="F429" s="229" t="s">
        <v>61</v>
      </c>
      <c r="G429" s="230" t="s">
        <v>62</v>
      </c>
      <c r="H429" s="231" t="s">
        <v>402</v>
      </c>
      <c r="I429" s="231"/>
      <c r="J429" s="231" t="s">
        <v>402</v>
      </c>
      <c r="K429" s="229" t="s">
        <v>2401</v>
      </c>
      <c r="L429" s="229" t="s">
        <v>63</v>
      </c>
      <c r="M429" s="233"/>
      <c r="N429" s="234"/>
      <c r="O429" s="250">
        <v>10600000</v>
      </c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  <c r="AD429" s="128"/>
      <c r="AE429" s="128"/>
      <c r="AF429" s="128"/>
      <c r="AG429" s="128"/>
      <c r="AH429" s="128"/>
      <c r="AI429" s="128"/>
      <c r="AJ429" s="128"/>
      <c r="AK429" s="128"/>
      <c r="AL429" s="128"/>
      <c r="AM429" s="128"/>
      <c r="AN429" s="128"/>
      <c r="AO429" s="128"/>
      <c r="AP429" s="128"/>
      <c r="AQ429" s="128"/>
      <c r="AR429" s="128"/>
      <c r="AS429" s="128"/>
      <c r="AT429" s="128"/>
      <c r="AU429" s="128"/>
      <c r="AV429" s="128"/>
      <c r="AW429" s="128"/>
      <c r="AX429" s="128"/>
      <c r="AY429" s="128"/>
      <c r="AZ429" s="128"/>
      <c r="BA429" s="128"/>
      <c r="BB429" s="128"/>
      <c r="BC429" s="128"/>
      <c r="BD429" s="128"/>
      <c r="BE429" s="128"/>
      <c r="BF429" s="128"/>
      <c r="BG429" s="128"/>
      <c r="BH429" s="128"/>
      <c r="BI429" s="128"/>
      <c r="BJ429" s="128"/>
      <c r="BK429" s="128"/>
      <c r="BL429" s="128"/>
      <c r="BM429" s="128"/>
      <c r="BN429" s="128"/>
      <c r="BO429" s="128"/>
      <c r="BP429" s="128"/>
      <c r="BQ429" s="128"/>
      <c r="BR429" s="128"/>
      <c r="BS429" s="128"/>
      <c r="BT429" s="128"/>
      <c r="BU429" s="128"/>
      <c r="BV429" s="128"/>
      <c r="BW429" s="128"/>
      <c r="BX429" s="128"/>
      <c r="BY429" s="128"/>
      <c r="BZ429" s="128"/>
      <c r="CA429" s="128"/>
      <c r="CB429" s="128"/>
      <c r="CC429" s="128"/>
      <c r="CD429" s="128"/>
      <c r="CE429" s="128"/>
      <c r="CF429" s="128"/>
      <c r="CG429" s="128"/>
      <c r="CH429" s="128"/>
      <c r="CI429" s="128"/>
      <c r="CJ429" s="128"/>
      <c r="CK429" s="128"/>
      <c r="CL429" s="128"/>
      <c r="CM429" s="128"/>
      <c r="CN429" s="128"/>
      <c r="CO429" s="128"/>
      <c r="CP429" s="128"/>
      <c r="CQ429" s="128"/>
      <c r="CR429" s="128"/>
      <c r="CS429" s="128"/>
      <c r="CT429" s="128"/>
      <c r="CU429" s="128"/>
      <c r="CV429" s="128"/>
      <c r="CW429" s="128"/>
      <c r="CX429" s="128"/>
      <c r="CY429" s="128"/>
      <c r="CZ429" s="128"/>
      <c r="DA429" s="128"/>
      <c r="DB429" s="128"/>
      <c r="DC429" s="128"/>
      <c r="DD429" s="128"/>
      <c r="DE429" s="128"/>
      <c r="DF429" s="128"/>
      <c r="DG429" s="128"/>
      <c r="DH429" s="128"/>
      <c r="DI429" s="128"/>
      <c r="DJ429" s="128"/>
      <c r="DK429" s="128"/>
    </row>
    <row r="430" spans="1:115" s="130" customFormat="1" ht="69" customHeight="1">
      <c r="A430" s="292">
        <v>90</v>
      </c>
      <c r="B430" s="293"/>
      <c r="C430" s="229" t="s">
        <v>64</v>
      </c>
      <c r="D430" s="229" t="s">
        <v>59</v>
      </c>
      <c r="E430" s="229" t="s">
        <v>65</v>
      </c>
      <c r="F430" s="229" t="s">
        <v>66</v>
      </c>
      <c r="G430" s="230" t="s">
        <v>2424</v>
      </c>
      <c r="H430" s="231" t="s">
        <v>402</v>
      </c>
      <c r="I430" s="231"/>
      <c r="J430" s="231" t="s">
        <v>402</v>
      </c>
      <c r="K430" s="229" t="s">
        <v>2401</v>
      </c>
      <c r="L430" s="229" t="s">
        <v>67</v>
      </c>
      <c r="M430" s="233"/>
      <c r="N430" s="237"/>
      <c r="O430" s="250">
        <v>1676000</v>
      </c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  <c r="AD430" s="128"/>
      <c r="AE430" s="128"/>
      <c r="AF430" s="128"/>
      <c r="AG430" s="128"/>
      <c r="AH430" s="128"/>
      <c r="AI430" s="128"/>
      <c r="AJ430" s="128"/>
      <c r="AK430" s="128"/>
      <c r="AL430" s="128"/>
      <c r="AM430" s="128"/>
      <c r="AN430" s="128"/>
      <c r="AO430" s="128"/>
      <c r="AP430" s="128"/>
      <c r="AQ430" s="128"/>
      <c r="AR430" s="128"/>
      <c r="AS430" s="128"/>
      <c r="AT430" s="128"/>
      <c r="AU430" s="128"/>
      <c r="AV430" s="128"/>
      <c r="AW430" s="128"/>
      <c r="AX430" s="128"/>
      <c r="AY430" s="128"/>
      <c r="AZ430" s="128"/>
      <c r="BA430" s="128"/>
      <c r="BB430" s="128"/>
      <c r="BC430" s="128"/>
      <c r="BD430" s="128"/>
      <c r="BE430" s="128"/>
      <c r="BF430" s="128"/>
      <c r="BG430" s="128"/>
      <c r="BH430" s="128"/>
      <c r="BI430" s="128"/>
      <c r="BJ430" s="128"/>
      <c r="BK430" s="128"/>
      <c r="BL430" s="128"/>
      <c r="BM430" s="128"/>
      <c r="BN430" s="128"/>
      <c r="BO430" s="128"/>
      <c r="BP430" s="128"/>
      <c r="BQ430" s="128"/>
      <c r="BR430" s="128"/>
      <c r="BS430" s="128"/>
      <c r="BT430" s="128"/>
      <c r="BU430" s="128"/>
      <c r="BV430" s="128"/>
      <c r="BW430" s="128"/>
      <c r="BX430" s="128"/>
      <c r="BY430" s="128"/>
      <c r="BZ430" s="128"/>
      <c r="CA430" s="128"/>
      <c r="CB430" s="128"/>
      <c r="CC430" s="128"/>
      <c r="CD430" s="128"/>
      <c r="CE430" s="128"/>
      <c r="CF430" s="128"/>
      <c r="CG430" s="128"/>
      <c r="CH430" s="128"/>
      <c r="CI430" s="128"/>
      <c r="CJ430" s="128"/>
      <c r="CK430" s="128"/>
      <c r="CL430" s="128"/>
      <c r="CM430" s="128"/>
      <c r="CN430" s="128"/>
      <c r="CO430" s="128"/>
      <c r="CP430" s="128"/>
      <c r="CQ430" s="128"/>
      <c r="CR430" s="128"/>
      <c r="CS430" s="128"/>
      <c r="CT430" s="128"/>
      <c r="CU430" s="128"/>
      <c r="CV430" s="128"/>
      <c r="CW430" s="128"/>
      <c r="CX430" s="128"/>
      <c r="CY430" s="128"/>
      <c r="CZ430" s="128"/>
      <c r="DA430" s="128"/>
      <c r="DB430" s="128"/>
      <c r="DC430" s="128"/>
      <c r="DD430" s="128"/>
      <c r="DE430" s="128"/>
      <c r="DF430" s="128"/>
      <c r="DG430" s="128"/>
      <c r="DH430" s="128"/>
      <c r="DI430" s="128"/>
      <c r="DJ430" s="128"/>
      <c r="DK430" s="128"/>
    </row>
    <row r="431" spans="1:115" s="130" customFormat="1" ht="69" customHeight="1">
      <c r="A431" s="292">
        <v>91</v>
      </c>
      <c r="B431" s="293"/>
      <c r="C431" s="229" t="s">
        <v>68</v>
      </c>
      <c r="D431" s="229" t="s">
        <v>1498</v>
      </c>
      <c r="E431" s="229" t="s">
        <v>1499</v>
      </c>
      <c r="F431" s="229" t="s">
        <v>1500</v>
      </c>
      <c r="G431" s="235" t="s">
        <v>2414</v>
      </c>
      <c r="H431" s="231"/>
      <c r="I431" s="231"/>
      <c r="J431" s="231"/>
      <c r="K431" s="229" t="s">
        <v>2415</v>
      </c>
      <c r="L431" s="229" t="s">
        <v>164</v>
      </c>
      <c r="M431" s="233"/>
      <c r="N431" s="234"/>
      <c r="O431" s="250">
        <v>993000</v>
      </c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  <c r="AB431" s="128"/>
      <c r="AC431" s="128"/>
      <c r="AD431" s="128"/>
      <c r="AE431" s="128"/>
      <c r="AF431" s="128"/>
      <c r="AG431" s="128"/>
      <c r="AH431" s="128"/>
      <c r="AI431" s="128"/>
      <c r="AJ431" s="128"/>
      <c r="AK431" s="128"/>
      <c r="AL431" s="128"/>
      <c r="AM431" s="128"/>
      <c r="AN431" s="128"/>
      <c r="AO431" s="128"/>
      <c r="AP431" s="128"/>
      <c r="AQ431" s="128"/>
      <c r="AR431" s="128"/>
      <c r="AS431" s="128"/>
      <c r="AT431" s="128"/>
      <c r="AU431" s="128"/>
      <c r="AV431" s="128"/>
      <c r="AW431" s="128"/>
      <c r="AX431" s="128"/>
      <c r="AY431" s="128"/>
      <c r="AZ431" s="128"/>
      <c r="BA431" s="128"/>
      <c r="BB431" s="128"/>
      <c r="BC431" s="128"/>
      <c r="BD431" s="128"/>
      <c r="BE431" s="128"/>
      <c r="BF431" s="128"/>
      <c r="BG431" s="128"/>
      <c r="BH431" s="128"/>
      <c r="BI431" s="128"/>
      <c r="BJ431" s="128"/>
      <c r="BK431" s="128"/>
      <c r="BL431" s="128"/>
      <c r="BM431" s="128"/>
      <c r="BN431" s="128"/>
      <c r="BO431" s="128"/>
      <c r="BP431" s="128"/>
      <c r="BQ431" s="128"/>
      <c r="BR431" s="128"/>
      <c r="BS431" s="128"/>
      <c r="BT431" s="128"/>
      <c r="BU431" s="128"/>
      <c r="BV431" s="128"/>
      <c r="BW431" s="128"/>
      <c r="BX431" s="128"/>
      <c r="BY431" s="128"/>
      <c r="BZ431" s="128"/>
      <c r="CA431" s="128"/>
      <c r="CB431" s="128"/>
      <c r="CC431" s="128"/>
      <c r="CD431" s="128"/>
      <c r="CE431" s="128"/>
      <c r="CF431" s="128"/>
      <c r="CG431" s="128"/>
      <c r="CH431" s="128"/>
      <c r="CI431" s="128"/>
      <c r="CJ431" s="128"/>
      <c r="CK431" s="128"/>
      <c r="CL431" s="128"/>
      <c r="CM431" s="128"/>
      <c r="CN431" s="128"/>
      <c r="CO431" s="128"/>
      <c r="CP431" s="128"/>
      <c r="CQ431" s="128"/>
      <c r="CR431" s="128"/>
      <c r="CS431" s="128"/>
      <c r="CT431" s="128"/>
      <c r="CU431" s="128"/>
      <c r="CV431" s="128"/>
      <c r="CW431" s="128"/>
      <c r="CX431" s="128"/>
      <c r="CY431" s="128"/>
      <c r="CZ431" s="128"/>
      <c r="DA431" s="128"/>
      <c r="DB431" s="128"/>
      <c r="DC431" s="128"/>
      <c r="DD431" s="128"/>
      <c r="DE431" s="128"/>
      <c r="DF431" s="128"/>
      <c r="DG431" s="128"/>
      <c r="DH431" s="128"/>
      <c r="DI431" s="128"/>
      <c r="DJ431" s="128"/>
      <c r="DK431" s="128"/>
    </row>
    <row r="432" spans="1:115" s="130" customFormat="1" ht="69" customHeight="1">
      <c r="A432" s="371">
        <v>92</v>
      </c>
      <c r="B432" s="371"/>
      <c r="C432" s="229" t="s">
        <v>1632</v>
      </c>
      <c r="D432" s="229" t="s">
        <v>1633</v>
      </c>
      <c r="E432" s="229" t="s">
        <v>1634</v>
      </c>
      <c r="F432" s="229" t="s">
        <v>1635</v>
      </c>
      <c r="G432" s="230" t="s">
        <v>895</v>
      </c>
      <c r="H432" s="231" t="s">
        <v>402</v>
      </c>
      <c r="I432" s="231"/>
      <c r="J432" s="231"/>
      <c r="K432" s="232" t="s">
        <v>2282</v>
      </c>
      <c r="L432" s="229" t="s">
        <v>1636</v>
      </c>
      <c r="M432" s="233"/>
      <c r="N432" s="238"/>
      <c r="O432" s="250">
        <v>20000000</v>
      </c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  <c r="AH432" s="128"/>
      <c r="AI432" s="128"/>
      <c r="AJ432" s="128"/>
      <c r="AK432" s="128"/>
      <c r="AL432" s="128"/>
      <c r="AM432" s="128"/>
      <c r="AN432" s="128"/>
      <c r="AO432" s="128"/>
      <c r="AP432" s="128"/>
      <c r="AQ432" s="128"/>
      <c r="AR432" s="128"/>
      <c r="AS432" s="128"/>
      <c r="AT432" s="128"/>
      <c r="AU432" s="128"/>
      <c r="AV432" s="128"/>
      <c r="AW432" s="128"/>
      <c r="AX432" s="128"/>
      <c r="AY432" s="128"/>
      <c r="AZ432" s="128"/>
      <c r="BA432" s="128"/>
      <c r="BB432" s="128"/>
      <c r="BC432" s="128"/>
      <c r="BD432" s="128"/>
      <c r="BE432" s="128"/>
      <c r="BF432" s="128"/>
      <c r="BG432" s="128"/>
      <c r="BH432" s="128"/>
      <c r="BI432" s="128"/>
      <c r="BJ432" s="128"/>
      <c r="BK432" s="128"/>
      <c r="BL432" s="128"/>
      <c r="BM432" s="128"/>
      <c r="BN432" s="128"/>
      <c r="BO432" s="128"/>
      <c r="BP432" s="128"/>
      <c r="BQ432" s="128"/>
      <c r="BR432" s="128"/>
      <c r="BS432" s="128"/>
      <c r="BT432" s="128"/>
      <c r="BU432" s="128"/>
      <c r="BV432" s="128"/>
      <c r="BW432" s="128"/>
      <c r="BX432" s="128"/>
      <c r="BY432" s="128"/>
      <c r="BZ432" s="128"/>
      <c r="CA432" s="128"/>
      <c r="CB432" s="128"/>
      <c r="CC432" s="128"/>
      <c r="CD432" s="128"/>
      <c r="CE432" s="128"/>
      <c r="CF432" s="128"/>
      <c r="CG432" s="128"/>
      <c r="CH432" s="128"/>
      <c r="CI432" s="128"/>
      <c r="CJ432" s="128"/>
      <c r="CK432" s="128"/>
      <c r="CL432" s="128"/>
      <c r="CM432" s="128"/>
      <c r="CN432" s="128"/>
      <c r="CO432" s="128"/>
      <c r="CP432" s="128"/>
      <c r="CQ432" s="128"/>
      <c r="CR432" s="128"/>
      <c r="CS432" s="128"/>
      <c r="CT432" s="128"/>
      <c r="CU432" s="128"/>
      <c r="CV432" s="128"/>
      <c r="CW432" s="128"/>
      <c r="CX432" s="128"/>
      <c r="CY432" s="128"/>
      <c r="CZ432" s="128"/>
      <c r="DA432" s="128"/>
      <c r="DB432" s="128"/>
      <c r="DC432" s="128"/>
      <c r="DD432" s="128"/>
      <c r="DE432" s="128"/>
      <c r="DF432" s="128"/>
      <c r="DG432" s="128"/>
      <c r="DH432" s="128"/>
      <c r="DI432" s="128"/>
      <c r="DJ432" s="128"/>
      <c r="DK432" s="128"/>
    </row>
    <row r="433" spans="1:115" s="130" customFormat="1" ht="69" customHeight="1">
      <c r="A433" s="371">
        <v>93</v>
      </c>
      <c r="B433" s="371"/>
      <c r="C433" s="229" t="s">
        <v>131</v>
      </c>
      <c r="D433" s="229" t="s">
        <v>132</v>
      </c>
      <c r="E433" s="229" t="s">
        <v>1637</v>
      </c>
      <c r="F433" s="229" t="s">
        <v>1638</v>
      </c>
      <c r="G433" s="239" t="s">
        <v>1639</v>
      </c>
      <c r="H433" s="231" t="s">
        <v>402</v>
      </c>
      <c r="I433" s="231"/>
      <c r="J433" s="231" t="s">
        <v>402</v>
      </c>
      <c r="K433" s="229" t="s">
        <v>2412</v>
      </c>
      <c r="L433" s="229" t="s">
        <v>2416</v>
      </c>
      <c r="M433" s="233"/>
      <c r="N433" s="238"/>
      <c r="O433" s="250">
        <v>112475000</v>
      </c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  <c r="AH433" s="128"/>
      <c r="AI433" s="128"/>
      <c r="AJ433" s="128"/>
      <c r="AK433" s="128"/>
      <c r="AL433" s="128"/>
      <c r="AM433" s="128"/>
      <c r="AN433" s="128"/>
      <c r="AO433" s="128"/>
      <c r="AP433" s="128"/>
      <c r="AQ433" s="128"/>
      <c r="AR433" s="128"/>
      <c r="AS433" s="128"/>
      <c r="AT433" s="128"/>
      <c r="AU433" s="128"/>
      <c r="AV433" s="128"/>
      <c r="AW433" s="128"/>
      <c r="AX433" s="128"/>
      <c r="AY433" s="128"/>
      <c r="AZ433" s="128"/>
      <c r="BA433" s="128"/>
      <c r="BB433" s="128"/>
      <c r="BC433" s="128"/>
      <c r="BD433" s="128"/>
      <c r="BE433" s="128"/>
      <c r="BF433" s="128"/>
      <c r="BG433" s="128"/>
      <c r="BH433" s="128"/>
      <c r="BI433" s="128"/>
      <c r="BJ433" s="128"/>
      <c r="BK433" s="128"/>
      <c r="BL433" s="128"/>
      <c r="BM433" s="128"/>
      <c r="BN433" s="128"/>
      <c r="BO433" s="128"/>
      <c r="BP433" s="128"/>
      <c r="BQ433" s="128"/>
      <c r="BR433" s="128"/>
      <c r="BS433" s="128"/>
      <c r="BT433" s="128"/>
      <c r="BU433" s="128"/>
      <c r="BV433" s="128"/>
      <c r="BW433" s="128"/>
      <c r="BX433" s="128"/>
      <c r="BY433" s="128"/>
      <c r="BZ433" s="128"/>
      <c r="CA433" s="128"/>
      <c r="CB433" s="128"/>
      <c r="CC433" s="128"/>
      <c r="CD433" s="128"/>
      <c r="CE433" s="128"/>
      <c r="CF433" s="128"/>
      <c r="CG433" s="128"/>
      <c r="CH433" s="128"/>
      <c r="CI433" s="128"/>
      <c r="CJ433" s="128"/>
      <c r="CK433" s="128"/>
      <c r="CL433" s="128"/>
      <c r="CM433" s="128"/>
      <c r="CN433" s="128"/>
      <c r="CO433" s="128"/>
      <c r="CP433" s="128"/>
      <c r="CQ433" s="128"/>
      <c r="CR433" s="128"/>
      <c r="CS433" s="128"/>
      <c r="CT433" s="128"/>
      <c r="CU433" s="128"/>
      <c r="CV433" s="128"/>
      <c r="CW433" s="128"/>
      <c r="CX433" s="128"/>
      <c r="CY433" s="128"/>
      <c r="CZ433" s="128"/>
      <c r="DA433" s="128"/>
      <c r="DB433" s="128"/>
      <c r="DC433" s="128"/>
      <c r="DD433" s="128"/>
      <c r="DE433" s="128"/>
      <c r="DF433" s="128"/>
      <c r="DG433" s="128"/>
      <c r="DH433" s="128"/>
      <c r="DI433" s="128"/>
      <c r="DJ433" s="128"/>
      <c r="DK433" s="128"/>
    </row>
    <row r="434" spans="1:115" s="130" customFormat="1" ht="69" customHeight="1">
      <c r="A434" s="292">
        <v>94</v>
      </c>
      <c r="B434" s="293"/>
      <c r="C434" s="240" t="s">
        <v>165</v>
      </c>
      <c r="D434" s="240" t="s">
        <v>166</v>
      </c>
      <c r="E434" s="229" t="s">
        <v>167</v>
      </c>
      <c r="F434" s="229" t="s">
        <v>168</v>
      </c>
      <c r="G434" s="241" t="s">
        <v>69</v>
      </c>
      <c r="H434" s="231" t="s">
        <v>402</v>
      </c>
      <c r="I434" s="231"/>
      <c r="J434" s="231"/>
      <c r="K434" s="232" t="s">
        <v>2404</v>
      </c>
      <c r="L434" s="240" t="s">
        <v>70</v>
      </c>
      <c r="M434" s="233"/>
      <c r="N434" s="238"/>
      <c r="O434" s="250">
        <v>16500000</v>
      </c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  <c r="AH434" s="128"/>
      <c r="AI434" s="128"/>
      <c r="AJ434" s="128"/>
      <c r="AK434" s="128"/>
      <c r="AL434" s="128"/>
      <c r="AM434" s="128"/>
      <c r="AN434" s="128"/>
      <c r="AO434" s="128"/>
      <c r="AP434" s="128"/>
      <c r="AQ434" s="128"/>
      <c r="AR434" s="128"/>
      <c r="AS434" s="128"/>
      <c r="AT434" s="128"/>
      <c r="AU434" s="128"/>
      <c r="AV434" s="128"/>
      <c r="AW434" s="128"/>
      <c r="AX434" s="128"/>
      <c r="AY434" s="128"/>
      <c r="AZ434" s="128"/>
      <c r="BA434" s="128"/>
      <c r="BB434" s="128"/>
      <c r="BC434" s="128"/>
      <c r="BD434" s="128"/>
      <c r="BE434" s="128"/>
      <c r="BF434" s="128"/>
      <c r="BG434" s="128"/>
      <c r="BH434" s="128"/>
      <c r="BI434" s="128"/>
      <c r="BJ434" s="128"/>
      <c r="BK434" s="128"/>
      <c r="BL434" s="128"/>
      <c r="BM434" s="128"/>
      <c r="BN434" s="128"/>
      <c r="BO434" s="128"/>
      <c r="BP434" s="128"/>
      <c r="BQ434" s="128"/>
      <c r="BR434" s="128"/>
      <c r="BS434" s="128"/>
      <c r="BT434" s="128"/>
      <c r="BU434" s="128"/>
      <c r="BV434" s="128"/>
      <c r="BW434" s="128"/>
      <c r="BX434" s="128"/>
      <c r="BY434" s="128"/>
      <c r="BZ434" s="128"/>
      <c r="CA434" s="128"/>
      <c r="CB434" s="128"/>
      <c r="CC434" s="128"/>
      <c r="CD434" s="128"/>
      <c r="CE434" s="128"/>
      <c r="CF434" s="128"/>
      <c r="CG434" s="128"/>
      <c r="CH434" s="128"/>
      <c r="CI434" s="128"/>
      <c r="CJ434" s="128"/>
      <c r="CK434" s="128"/>
      <c r="CL434" s="128"/>
      <c r="CM434" s="128"/>
      <c r="CN434" s="128"/>
      <c r="CO434" s="128"/>
      <c r="CP434" s="128"/>
      <c r="CQ434" s="128"/>
      <c r="CR434" s="128"/>
      <c r="CS434" s="128"/>
      <c r="CT434" s="128"/>
      <c r="CU434" s="128"/>
      <c r="CV434" s="128"/>
      <c r="CW434" s="128"/>
      <c r="CX434" s="128"/>
      <c r="CY434" s="128"/>
      <c r="CZ434" s="128"/>
      <c r="DA434" s="128"/>
      <c r="DB434" s="128"/>
      <c r="DC434" s="128"/>
      <c r="DD434" s="128"/>
      <c r="DE434" s="128"/>
      <c r="DF434" s="128"/>
      <c r="DG434" s="128"/>
      <c r="DH434" s="128"/>
      <c r="DI434" s="128"/>
      <c r="DJ434" s="128"/>
      <c r="DK434" s="128"/>
    </row>
    <row r="435" spans="1:115" s="130" customFormat="1" ht="69" customHeight="1">
      <c r="A435" s="306">
        <v>95</v>
      </c>
      <c r="B435" s="307"/>
      <c r="C435" s="229" t="s">
        <v>71</v>
      </c>
      <c r="D435" s="229" t="s">
        <v>72</v>
      </c>
      <c r="E435" s="229" t="s">
        <v>73</v>
      </c>
      <c r="F435" s="229" t="s">
        <v>74</v>
      </c>
      <c r="G435" s="241" t="s">
        <v>75</v>
      </c>
      <c r="H435" s="231" t="s">
        <v>402</v>
      </c>
      <c r="I435" s="231"/>
      <c r="J435" s="231" t="s">
        <v>402</v>
      </c>
      <c r="K435" s="229" t="s">
        <v>2401</v>
      </c>
      <c r="L435" s="240" t="s">
        <v>76</v>
      </c>
      <c r="M435" s="233"/>
      <c r="N435" s="242"/>
      <c r="O435" s="250">
        <v>9700000</v>
      </c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  <c r="AH435" s="128"/>
      <c r="AI435" s="128"/>
      <c r="AJ435" s="128"/>
      <c r="AK435" s="128"/>
      <c r="AL435" s="128"/>
      <c r="AM435" s="128"/>
      <c r="AN435" s="128"/>
      <c r="AO435" s="128"/>
      <c r="AP435" s="128"/>
      <c r="AQ435" s="128"/>
      <c r="AR435" s="128"/>
      <c r="AS435" s="128"/>
      <c r="AT435" s="128"/>
      <c r="AU435" s="128"/>
      <c r="AV435" s="128"/>
      <c r="AW435" s="128"/>
      <c r="AX435" s="128"/>
      <c r="AY435" s="128"/>
      <c r="AZ435" s="128"/>
      <c r="BA435" s="128"/>
      <c r="BB435" s="128"/>
      <c r="BC435" s="128"/>
      <c r="BD435" s="128"/>
      <c r="BE435" s="128"/>
      <c r="BF435" s="128"/>
      <c r="BG435" s="128"/>
      <c r="BH435" s="128"/>
      <c r="BI435" s="128"/>
      <c r="BJ435" s="128"/>
      <c r="BK435" s="128"/>
      <c r="BL435" s="128"/>
      <c r="BM435" s="128"/>
      <c r="BN435" s="128"/>
      <c r="BO435" s="128"/>
      <c r="BP435" s="128"/>
      <c r="BQ435" s="128"/>
      <c r="BR435" s="128"/>
      <c r="BS435" s="128"/>
      <c r="BT435" s="128"/>
      <c r="BU435" s="128"/>
      <c r="BV435" s="128"/>
      <c r="BW435" s="128"/>
      <c r="BX435" s="128"/>
      <c r="BY435" s="128"/>
      <c r="BZ435" s="128"/>
      <c r="CA435" s="128"/>
      <c r="CB435" s="128"/>
      <c r="CC435" s="128"/>
      <c r="CD435" s="128"/>
      <c r="CE435" s="128"/>
      <c r="CF435" s="128"/>
      <c r="CG435" s="128"/>
      <c r="CH435" s="128"/>
      <c r="CI435" s="128"/>
      <c r="CJ435" s="128"/>
      <c r="CK435" s="128"/>
      <c r="CL435" s="128"/>
      <c r="CM435" s="128"/>
      <c r="CN435" s="128"/>
      <c r="CO435" s="128"/>
      <c r="CP435" s="128"/>
      <c r="CQ435" s="128"/>
      <c r="CR435" s="128"/>
      <c r="CS435" s="128"/>
      <c r="CT435" s="128"/>
      <c r="CU435" s="128"/>
      <c r="CV435" s="128"/>
      <c r="CW435" s="128"/>
      <c r="CX435" s="128"/>
      <c r="CY435" s="128"/>
      <c r="CZ435" s="128"/>
      <c r="DA435" s="128"/>
      <c r="DB435" s="128"/>
      <c r="DC435" s="128"/>
      <c r="DD435" s="128"/>
      <c r="DE435" s="128"/>
      <c r="DF435" s="128"/>
      <c r="DG435" s="128"/>
      <c r="DH435" s="128"/>
      <c r="DI435" s="128"/>
      <c r="DJ435" s="128"/>
      <c r="DK435" s="128"/>
    </row>
    <row r="436" spans="1:115" s="130" customFormat="1" ht="69" customHeight="1">
      <c r="A436" s="306">
        <v>96</v>
      </c>
      <c r="B436" s="307"/>
      <c r="C436" s="236" t="s">
        <v>2417</v>
      </c>
      <c r="D436" s="236" t="s">
        <v>2418</v>
      </c>
      <c r="E436" s="236" t="s">
        <v>2419</v>
      </c>
      <c r="F436" s="236" t="s">
        <v>2420</v>
      </c>
      <c r="G436" s="243" t="s">
        <v>2421</v>
      </c>
      <c r="H436" s="231" t="s">
        <v>402</v>
      </c>
      <c r="I436" s="231"/>
      <c r="J436" s="231"/>
      <c r="K436" s="229" t="s">
        <v>2422</v>
      </c>
      <c r="L436" s="240" t="s">
        <v>2423</v>
      </c>
      <c r="M436" s="233"/>
      <c r="N436" s="242"/>
      <c r="O436" s="250">
        <v>6350000</v>
      </c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8"/>
      <c r="AE436" s="128"/>
      <c r="AF436" s="128"/>
      <c r="AG436" s="128"/>
      <c r="AH436" s="128"/>
      <c r="AI436" s="128"/>
      <c r="AJ436" s="128"/>
      <c r="AK436" s="128"/>
      <c r="AL436" s="128"/>
      <c r="AM436" s="128"/>
      <c r="AN436" s="128"/>
      <c r="AO436" s="128"/>
      <c r="AP436" s="128"/>
      <c r="AQ436" s="128"/>
      <c r="AR436" s="128"/>
      <c r="AS436" s="128"/>
      <c r="AT436" s="128"/>
      <c r="AU436" s="128"/>
      <c r="AV436" s="128"/>
      <c r="AW436" s="128"/>
      <c r="AX436" s="128"/>
      <c r="AY436" s="128"/>
      <c r="AZ436" s="128"/>
      <c r="BA436" s="128"/>
      <c r="BB436" s="128"/>
      <c r="BC436" s="128"/>
      <c r="BD436" s="128"/>
      <c r="BE436" s="128"/>
      <c r="BF436" s="128"/>
      <c r="BG436" s="128"/>
      <c r="BH436" s="128"/>
      <c r="BI436" s="128"/>
      <c r="BJ436" s="128"/>
      <c r="BK436" s="128"/>
      <c r="BL436" s="128"/>
      <c r="BM436" s="128"/>
      <c r="BN436" s="128"/>
      <c r="BO436" s="128"/>
      <c r="BP436" s="128"/>
      <c r="BQ436" s="128"/>
      <c r="BR436" s="128"/>
      <c r="BS436" s="128"/>
      <c r="BT436" s="128"/>
      <c r="BU436" s="128"/>
      <c r="BV436" s="128"/>
      <c r="BW436" s="128"/>
      <c r="BX436" s="128"/>
      <c r="BY436" s="128"/>
      <c r="BZ436" s="128"/>
      <c r="CA436" s="128"/>
      <c r="CB436" s="128"/>
      <c r="CC436" s="128"/>
      <c r="CD436" s="128"/>
      <c r="CE436" s="128"/>
      <c r="CF436" s="128"/>
      <c r="CG436" s="128"/>
      <c r="CH436" s="128"/>
      <c r="CI436" s="128"/>
      <c r="CJ436" s="128"/>
      <c r="CK436" s="128"/>
      <c r="CL436" s="128"/>
      <c r="CM436" s="128"/>
      <c r="CN436" s="128"/>
      <c r="CO436" s="128"/>
      <c r="CP436" s="128"/>
      <c r="CQ436" s="128"/>
      <c r="CR436" s="128"/>
      <c r="CS436" s="128"/>
      <c r="CT436" s="128"/>
      <c r="CU436" s="128"/>
      <c r="CV436" s="128"/>
      <c r="CW436" s="128"/>
      <c r="CX436" s="128"/>
      <c r="CY436" s="128"/>
      <c r="CZ436" s="128"/>
      <c r="DA436" s="128"/>
      <c r="DB436" s="128"/>
      <c r="DC436" s="128"/>
      <c r="DD436" s="128"/>
      <c r="DE436" s="128"/>
      <c r="DF436" s="128"/>
      <c r="DG436" s="128"/>
      <c r="DH436" s="128"/>
      <c r="DI436" s="128"/>
      <c r="DJ436" s="128"/>
      <c r="DK436" s="128"/>
    </row>
    <row r="437" spans="1:115" s="18" customFormat="1" ht="69" customHeight="1">
      <c r="A437" s="347"/>
      <c r="B437" s="348"/>
      <c r="C437" s="58" t="s">
        <v>508</v>
      </c>
      <c r="D437" s="59"/>
      <c r="E437" s="59"/>
      <c r="F437" s="59"/>
      <c r="G437" s="87">
        <f>O437</f>
        <v>2400934</v>
      </c>
      <c r="N437" s="100">
        <v>11000</v>
      </c>
      <c r="O437" s="84">
        <v>2400934</v>
      </c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</row>
    <row r="438" spans="1:115" s="1" customFormat="1" ht="30" customHeight="1">
      <c r="A438" s="289" t="s">
        <v>368</v>
      </c>
      <c r="B438" s="290"/>
      <c r="C438" s="290"/>
      <c r="D438" s="290"/>
      <c r="E438" s="290"/>
      <c r="F438" s="290"/>
      <c r="G438" s="290"/>
      <c r="H438" s="290"/>
      <c r="I438" s="290"/>
      <c r="J438" s="290"/>
      <c r="K438" s="290"/>
      <c r="L438" s="290"/>
      <c r="M438" s="291"/>
      <c r="N438" s="42"/>
      <c r="O438" s="84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</row>
    <row r="439" spans="1:115" s="1" customFormat="1" ht="69" customHeight="1">
      <c r="A439" s="276">
        <v>1</v>
      </c>
      <c r="B439" s="277"/>
      <c r="C439" s="123" t="s">
        <v>14</v>
      </c>
      <c r="D439" s="124" t="s">
        <v>1430</v>
      </c>
      <c r="E439" s="125" t="s">
        <v>1431</v>
      </c>
      <c r="F439" s="125" t="s">
        <v>1432</v>
      </c>
      <c r="G439" s="126" t="s">
        <v>1433</v>
      </c>
      <c r="H439" s="125" t="s">
        <v>402</v>
      </c>
      <c r="I439" s="124"/>
      <c r="J439" s="124"/>
      <c r="K439" s="127">
        <v>42195</v>
      </c>
      <c r="L439" s="125" t="s">
        <v>1434</v>
      </c>
      <c r="M439" s="112"/>
      <c r="N439" s="113"/>
      <c r="O439" s="121">
        <v>40000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</row>
    <row r="440" spans="1:115" s="1" customFormat="1" ht="69" customHeight="1">
      <c r="A440" s="276">
        <v>2</v>
      </c>
      <c r="B440" s="277"/>
      <c r="C440" s="123" t="s">
        <v>1435</v>
      </c>
      <c r="D440" s="124" t="s">
        <v>1436</v>
      </c>
      <c r="E440" s="125" t="s">
        <v>1158</v>
      </c>
      <c r="F440" s="125" t="s">
        <v>1159</v>
      </c>
      <c r="G440" s="126" t="s">
        <v>1160</v>
      </c>
      <c r="H440" s="125" t="s">
        <v>402</v>
      </c>
      <c r="I440" s="124"/>
      <c r="J440" s="124"/>
      <c r="K440" s="127">
        <v>42291</v>
      </c>
      <c r="L440" s="125" t="s">
        <v>1161</v>
      </c>
      <c r="M440" s="112"/>
      <c r="N440" s="113"/>
      <c r="O440" s="121">
        <v>7000</v>
      </c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</row>
    <row r="441" spans="1:115" s="1" customFormat="1" ht="69" customHeight="1">
      <c r="A441" s="276">
        <v>3</v>
      </c>
      <c r="B441" s="277"/>
      <c r="C441" s="123" t="s">
        <v>1162</v>
      </c>
      <c r="D441" s="124" t="s">
        <v>1163</v>
      </c>
      <c r="E441" s="125" t="s">
        <v>1164</v>
      </c>
      <c r="F441" s="125" t="s">
        <v>1165</v>
      </c>
      <c r="G441" s="126" t="s">
        <v>1166</v>
      </c>
      <c r="H441" s="125" t="s">
        <v>402</v>
      </c>
      <c r="I441" s="124"/>
      <c r="J441" s="124"/>
      <c r="K441" s="127">
        <v>42163</v>
      </c>
      <c r="L441" s="125" t="s">
        <v>1167</v>
      </c>
      <c r="M441" s="112"/>
      <c r="N441" s="113"/>
      <c r="O441" s="121">
        <v>4200</v>
      </c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</row>
    <row r="442" spans="1:115" s="1" customFormat="1" ht="69" customHeight="1">
      <c r="A442" s="276">
        <v>4</v>
      </c>
      <c r="B442" s="277"/>
      <c r="C442" s="123" t="s">
        <v>1168</v>
      </c>
      <c r="D442" s="124" t="s">
        <v>1169</v>
      </c>
      <c r="E442" s="125" t="s">
        <v>1170</v>
      </c>
      <c r="F442" s="125" t="s">
        <v>1171</v>
      </c>
      <c r="G442" s="126" t="s">
        <v>1172</v>
      </c>
      <c r="H442" s="125" t="s">
        <v>402</v>
      </c>
      <c r="I442" s="124"/>
      <c r="J442" s="124"/>
      <c r="K442" s="127">
        <v>42406</v>
      </c>
      <c r="L442" s="125" t="s">
        <v>1871</v>
      </c>
      <c r="M442" s="112"/>
      <c r="N442" s="113"/>
      <c r="O442" s="121">
        <v>237834.142</v>
      </c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</row>
    <row r="443" spans="1:115" s="1" customFormat="1" ht="69" customHeight="1">
      <c r="A443" s="276">
        <v>5</v>
      </c>
      <c r="B443" s="277"/>
      <c r="C443" s="123" t="s">
        <v>415</v>
      </c>
      <c r="D443" s="124" t="s">
        <v>416</v>
      </c>
      <c r="E443" s="125" t="s">
        <v>1605</v>
      </c>
      <c r="F443" s="125" t="s">
        <v>1606</v>
      </c>
      <c r="G443" s="126" t="s">
        <v>2150</v>
      </c>
      <c r="H443" s="125" t="s">
        <v>402</v>
      </c>
      <c r="I443" s="124"/>
      <c r="J443" s="124"/>
      <c r="K443" s="127">
        <v>42910</v>
      </c>
      <c r="L443" s="125" t="s">
        <v>1464</v>
      </c>
      <c r="M443" s="112"/>
      <c r="N443" s="113"/>
      <c r="O443" s="121">
        <v>74000</v>
      </c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</row>
    <row r="444" spans="1:115" s="1" customFormat="1" ht="69" customHeight="1">
      <c r="A444" s="276">
        <v>6</v>
      </c>
      <c r="B444" s="277"/>
      <c r="C444" s="123" t="s">
        <v>1162</v>
      </c>
      <c r="D444" s="124" t="s">
        <v>1163</v>
      </c>
      <c r="E444" s="125" t="s">
        <v>1465</v>
      </c>
      <c r="F444" s="125" t="s">
        <v>1466</v>
      </c>
      <c r="G444" s="126" t="s">
        <v>1467</v>
      </c>
      <c r="H444" s="125" t="s">
        <v>402</v>
      </c>
      <c r="I444" s="124"/>
      <c r="J444" s="124"/>
      <c r="K444" s="127">
        <v>42912</v>
      </c>
      <c r="L444" s="125" t="s">
        <v>1468</v>
      </c>
      <c r="M444" s="112"/>
      <c r="N444" s="113"/>
      <c r="O444" s="121">
        <v>4900</v>
      </c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</row>
    <row r="445" spans="1:115" s="1" customFormat="1" ht="69" customHeight="1">
      <c r="A445" s="276">
        <v>7</v>
      </c>
      <c r="B445" s="277"/>
      <c r="C445" s="123" t="s">
        <v>1469</v>
      </c>
      <c r="D445" s="124" t="s">
        <v>1470</v>
      </c>
      <c r="E445" s="125" t="s">
        <v>1471</v>
      </c>
      <c r="F445" s="125" t="s">
        <v>1197</v>
      </c>
      <c r="G445" s="126" t="s">
        <v>1198</v>
      </c>
      <c r="H445" s="125" t="s">
        <v>402</v>
      </c>
      <c r="I445" s="124"/>
      <c r="J445" s="124"/>
      <c r="K445" s="127">
        <v>42905</v>
      </c>
      <c r="L445" s="125" t="s">
        <v>1199</v>
      </c>
      <c r="M445" s="112"/>
      <c r="N445" s="113"/>
      <c r="O445" s="121">
        <v>61200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</row>
    <row r="446" spans="1:115" s="1" customFormat="1" ht="69" customHeight="1">
      <c r="A446" s="276">
        <v>8</v>
      </c>
      <c r="B446" s="277"/>
      <c r="C446" s="123" t="s">
        <v>1281</v>
      </c>
      <c r="D446" s="124" t="s">
        <v>1282</v>
      </c>
      <c r="E446" s="125" t="s">
        <v>1283</v>
      </c>
      <c r="F446" s="125" t="s">
        <v>1284</v>
      </c>
      <c r="G446" s="126" t="s">
        <v>1285</v>
      </c>
      <c r="H446" s="125" t="s">
        <v>292</v>
      </c>
      <c r="I446" s="124"/>
      <c r="J446" s="124"/>
      <c r="K446" s="127">
        <v>43000</v>
      </c>
      <c r="L446" s="125" t="s">
        <v>1232</v>
      </c>
      <c r="M446" s="112"/>
      <c r="N446" s="113"/>
      <c r="O446" s="121">
        <v>2148.85</v>
      </c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</row>
    <row r="447" spans="1:115" s="1" customFormat="1" ht="69" customHeight="1">
      <c r="A447" s="276">
        <v>9</v>
      </c>
      <c r="B447" s="277"/>
      <c r="C447" s="123" t="s">
        <v>1233</v>
      </c>
      <c r="D447" s="124" t="s">
        <v>1234</v>
      </c>
      <c r="E447" s="125" t="s">
        <v>1235</v>
      </c>
      <c r="F447" s="125" t="s">
        <v>1236</v>
      </c>
      <c r="G447" s="126" t="s">
        <v>1623</v>
      </c>
      <c r="H447" s="125" t="s">
        <v>292</v>
      </c>
      <c r="I447" s="124"/>
      <c r="J447" s="124"/>
      <c r="K447" s="127">
        <v>43000</v>
      </c>
      <c r="L447" s="125" t="s">
        <v>1237</v>
      </c>
      <c r="M447" s="112"/>
      <c r="N447" s="113"/>
      <c r="O447" s="121">
        <v>690</v>
      </c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</row>
    <row r="448" spans="1:115" s="1" customFormat="1" ht="69" customHeight="1">
      <c r="A448" s="276">
        <v>10</v>
      </c>
      <c r="B448" s="277"/>
      <c r="C448" s="123" t="s">
        <v>1503</v>
      </c>
      <c r="D448" s="124" t="s">
        <v>1504</v>
      </c>
      <c r="E448" s="125" t="s">
        <v>1505</v>
      </c>
      <c r="F448" s="125" t="s">
        <v>1506</v>
      </c>
      <c r="G448" s="126" t="s">
        <v>1507</v>
      </c>
      <c r="H448" s="125" t="s">
        <v>402</v>
      </c>
      <c r="I448" s="124"/>
      <c r="J448" s="124"/>
      <c r="K448" s="127" t="s">
        <v>1561</v>
      </c>
      <c r="L448" s="125" t="s">
        <v>1508</v>
      </c>
      <c r="M448" s="112"/>
      <c r="N448" s="113"/>
      <c r="O448" s="122">
        <v>15610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</row>
    <row r="449" spans="1:115" s="1" customFormat="1" ht="69" customHeight="1">
      <c r="A449" s="276">
        <v>11</v>
      </c>
      <c r="B449" s="277"/>
      <c r="C449" s="123" t="s">
        <v>1503</v>
      </c>
      <c r="D449" s="124" t="s">
        <v>1504</v>
      </c>
      <c r="E449" s="125" t="s">
        <v>1505</v>
      </c>
      <c r="F449" s="125" t="s">
        <v>1509</v>
      </c>
      <c r="G449" s="126" t="s">
        <v>1510</v>
      </c>
      <c r="H449" s="125"/>
      <c r="I449" s="124"/>
      <c r="J449" s="124"/>
      <c r="K449" s="127" t="s">
        <v>1561</v>
      </c>
      <c r="L449" s="125" t="s">
        <v>1511</v>
      </c>
      <c r="M449" s="112"/>
      <c r="N449" s="113"/>
      <c r="O449" s="122">
        <v>13000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</row>
    <row r="450" spans="1:115" s="1" customFormat="1" ht="69" customHeight="1">
      <c r="A450" s="276">
        <v>12</v>
      </c>
      <c r="B450" s="277"/>
      <c r="C450" s="123" t="s">
        <v>1503</v>
      </c>
      <c r="D450" s="124" t="s">
        <v>1504</v>
      </c>
      <c r="E450" s="125" t="s">
        <v>1505</v>
      </c>
      <c r="F450" s="125" t="s">
        <v>1512</v>
      </c>
      <c r="G450" s="126" t="s">
        <v>1513</v>
      </c>
      <c r="H450" s="125"/>
      <c r="I450" s="124"/>
      <c r="J450" s="124"/>
      <c r="K450" s="127" t="s">
        <v>1561</v>
      </c>
      <c r="L450" s="125" t="s">
        <v>1514</v>
      </c>
      <c r="M450" s="112"/>
      <c r="N450" s="115"/>
      <c r="O450" s="121">
        <v>23400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</row>
    <row r="451" spans="1:115" s="1" customFormat="1" ht="66.75" customHeight="1">
      <c r="A451" s="276">
        <v>13</v>
      </c>
      <c r="B451" s="277"/>
      <c r="C451" s="15" t="s">
        <v>1503</v>
      </c>
      <c r="D451" s="16" t="s">
        <v>1504</v>
      </c>
      <c r="E451" s="26" t="s">
        <v>1505</v>
      </c>
      <c r="F451" s="26" t="s">
        <v>1515</v>
      </c>
      <c r="G451" s="36" t="s">
        <v>1516</v>
      </c>
      <c r="H451" s="26"/>
      <c r="I451" s="16"/>
      <c r="J451" s="16"/>
      <c r="K451" s="23" t="s">
        <v>1561</v>
      </c>
      <c r="L451" s="26" t="s">
        <v>1517</v>
      </c>
      <c r="M451" s="114"/>
      <c r="N451" s="107"/>
      <c r="O451" s="122">
        <v>300980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</row>
    <row r="452" spans="1:115" s="1" customFormat="1" ht="69" customHeight="1">
      <c r="A452" s="276"/>
      <c r="B452" s="277"/>
      <c r="C452" s="108" t="s">
        <v>1518</v>
      </c>
      <c r="D452" s="64"/>
      <c r="E452" s="64"/>
      <c r="F452" s="64"/>
      <c r="G452" s="88">
        <f>O452</f>
        <v>784962.992</v>
      </c>
      <c r="H452" s="64"/>
      <c r="I452" s="64"/>
      <c r="J452" s="64"/>
      <c r="K452" s="64"/>
      <c r="L452" s="64"/>
      <c r="M452" s="64"/>
      <c r="N452" s="41"/>
      <c r="O452" s="63">
        <f>SUM(O439:O451)</f>
        <v>784962.992</v>
      </c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</row>
    <row r="453" spans="1:115" s="1" customFormat="1" ht="30" customHeight="1">
      <c r="A453" s="276" t="s">
        <v>1153</v>
      </c>
      <c r="B453" s="356"/>
      <c r="C453" s="356"/>
      <c r="D453" s="356"/>
      <c r="E453" s="356"/>
      <c r="F453" s="356"/>
      <c r="G453" s="356"/>
      <c r="H453" s="356"/>
      <c r="I453" s="356"/>
      <c r="J453" s="356"/>
      <c r="K453" s="356"/>
      <c r="L453" s="356"/>
      <c r="M453" s="277"/>
      <c r="N453" s="41"/>
      <c r="O453" s="67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</row>
    <row r="454" spans="1:115" s="18" customFormat="1" ht="81.75" customHeight="1">
      <c r="A454" s="276">
        <v>1</v>
      </c>
      <c r="B454" s="277"/>
      <c r="C454" s="15" t="s">
        <v>293</v>
      </c>
      <c r="D454" s="16" t="s">
        <v>1184</v>
      </c>
      <c r="E454" s="16" t="s">
        <v>1607</v>
      </c>
      <c r="F454" s="16" t="s">
        <v>1608</v>
      </c>
      <c r="G454" s="36" t="s">
        <v>21</v>
      </c>
      <c r="H454" s="26" t="s">
        <v>402</v>
      </c>
      <c r="I454" s="32"/>
      <c r="J454" s="32"/>
      <c r="K454" s="49">
        <v>42590</v>
      </c>
      <c r="L454" s="16" t="s">
        <v>1609</v>
      </c>
      <c r="M454" s="50"/>
      <c r="N454" s="21"/>
      <c r="O454" s="97">
        <v>10688</v>
      </c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</row>
    <row r="455" spans="1:115" s="1" customFormat="1" ht="81.75" customHeight="1">
      <c r="A455" s="276">
        <v>2</v>
      </c>
      <c r="B455" s="277"/>
      <c r="C455" s="15" t="s">
        <v>325</v>
      </c>
      <c r="D455" s="16" t="s">
        <v>1610</v>
      </c>
      <c r="E455" s="16" t="s">
        <v>1611</v>
      </c>
      <c r="F455" s="16" t="s">
        <v>1612</v>
      </c>
      <c r="G455" s="36" t="s">
        <v>1613</v>
      </c>
      <c r="H455" s="26" t="s">
        <v>402</v>
      </c>
      <c r="I455" s="32"/>
      <c r="J455" s="32"/>
      <c r="K455" s="49">
        <v>42723</v>
      </c>
      <c r="L455" s="16" t="s">
        <v>1614</v>
      </c>
      <c r="M455" s="50"/>
      <c r="N455" s="21"/>
      <c r="O455" s="97">
        <v>8500</v>
      </c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</row>
    <row r="456" spans="1:115" s="18" customFormat="1" ht="81.75" customHeight="1">
      <c r="A456" s="276">
        <v>3</v>
      </c>
      <c r="B456" s="277"/>
      <c r="C456" s="15" t="s">
        <v>1062</v>
      </c>
      <c r="D456" s="16" t="s">
        <v>1711</v>
      </c>
      <c r="E456" s="16" t="s">
        <v>1712</v>
      </c>
      <c r="F456" s="16" t="s">
        <v>1713</v>
      </c>
      <c r="G456" s="36" t="s">
        <v>1714</v>
      </c>
      <c r="H456" s="26" t="s">
        <v>402</v>
      </c>
      <c r="I456" s="32"/>
      <c r="J456" s="32"/>
      <c r="K456" s="49">
        <v>42970</v>
      </c>
      <c r="L456" s="16" t="s">
        <v>1715</v>
      </c>
      <c r="M456" s="50"/>
      <c r="N456" s="21"/>
      <c r="O456" s="97">
        <v>5200</v>
      </c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</row>
    <row r="457" spans="1:115" s="18" customFormat="1" ht="81.75" customHeight="1">
      <c r="A457" s="276">
        <v>4</v>
      </c>
      <c r="B457" s="277"/>
      <c r="C457" s="15" t="s">
        <v>1716</v>
      </c>
      <c r="D457" s="16" t="s">
        <v>1717</v>
      </c>
      <c r="E457" s="16" t="s">
        <v>1718</v>
      </c>
      <c r="F457" s="16" t="s">
        <v>1719</v>
      </c>
      <c r="G457" s="36" t="s">
        <v>1720</v>
      </c>
      <c r="H457" s="26" t="s">
        <v>402</v>
      </c>
      <c r="I457" s="32"/>
      <c r="J457" s="32"/>
      <c r="K457" s="49">
        <v>42977</v>
      </c>
      <c r="L457" s="16" t="s">
        <v>1721</v>
      </c>
      <c r="M457" s="50"/>
      <c r="N457" s="21"/>
      <c r="O457" s="97">
        <v>63278</v>
      </c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</row>
    <row r="458" spans="1:115" s="18" customFormat="1" ht="81.75" customHeight="1">
      <c r="A458" s="276">
        <v>5</v>
      </c>
      <c r="B458" s="277"/>
      <c r="C458" s="15" t="s">
        <v>1108</v>
      </c>
      <c r="D458" s="16" t="s">
        <v>1109</v>
      </c>
      <c r="E458" s="16" t="s">
        <v>1110</v>
      </c>
      <c r="F458" s="16" t="s">
        <v>1111</v>
      </c>
      <c r="G458" s="36" t="s">
        <v>1112</v>
      </c>
      <c r="H458" s="26" t="s">
        <v>402</v>
      </c>
      <c r="I458" s="43"/>
      <c r="J458" s="43"/>
      <c r="K458" s="51">
        <v>42612</v>
      </c>
      <c r="L458" s="16" t="s">
        <v>1113</v>
      </c>
      <c r="M458" s="50"/>
      <c r="N458" s="21"/>
      <c r="O458" s="97">
        <v>0</v>
      </c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</row>
    <row r="459" spans="1:115" s="1" customFormat="1" ht="81.75" customHeight="1">
      <c r="A459" s="276">
        <v>6</v>
      </c>
      <c r="B459" s="277"/>
      <c r="C459" s="15" t="s">
        <v>975</v>
      </c>
      <c r="D459" s="16" t="s">
        <v>976</v>
      </c>
      <c r="E459" s="16" t="s">
        <v>977</v>
      </c>
      <c r="F459" s="16" t="s">
        <v>978</v>
      </c>
      <c r="G459" s="36" t="s">
        <v>979</v>
      </c>
      <c r="H459" s="26" t="s">
        <v>402</v>
      </c>
      <c r="I459" s="43"/>
      <c r="J459" s="43"/>
      <c r="K459" s="51">
        <v>43004</v>
      </c>
      <c r="L459" s="16" t="s">
        <v>1256</v>
      </c>
      <c r="M459" s="50"/>
      <c r="N459" s="21"/>
      <c r="O459" s="97">
        <v>3000</v>
      </c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</row>
    <row r="460" spans="1:115" s="1" customFormat="1" ht="81.75" customHeight="1">
      <c r="A460" s="278">
        <v>7</v>
      </c>
      <c r="B460" s="278"/>
      <c r="C460" s="15" t="s">
        <v>1257</v>
      </c>
      <c r="D460" s="16" t="s">
        <v>1876</v>
      </c>
      <c r="E460" s="16" t="s">
        <v>1877</v>
      </c>
      <c r="F460" s="16" t="s">
        <v>1878</v>
      </c>
      <c r="G460" s="36" t="s">
        <v>1258</v>
      </c>
      <c r="H460" s="26" t="s">
        <v>402</v>
      </c>
      <c r="I460" s="43"/>
      <c r="J460" s="43"/>
      <c r="K460" s="51">
        <v>42748</v>
      </c>
      <c r="L460" s="16" t="s">
        <v>1879</v>
      </c>
      <c r="M460" s="50"/>
      <c r="N460" s="21"/>
      <c r="O460" s="97">
        <v>106059</v>
      </c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</row>
    <row r="461" spans="1:115" s="1" customFormat="1" ht="81.75" customHeight="1">
      <c r="A461" s="278">
        <v>8</v>
      </c>
      <c r="B461" s="278"/>
      <c r="C461" s="15" t="s">
        <v>1259</v>
      </c>
      <c r="D461" s="16" t="s">
        <v>1260</v>
      </c>
      <c r="E461" s="16" t="s">
        <v>1261</v>
      </c>
      <c r="F461" s="16" t="s">
        <v>1262</v>
      </c>
      <c r="G461" s="36" t="s">
        <v>1263</v>
      </c>
      <c r="H461" s="26" t="s">
        <v>402</v>
      </c>
      <c r="I461" s="43"/>
      <c r="J461" s="43"/>
      <c r="K461" s="51">
        <v>43347</v>
      </c>
      <c r="L461" s="16" t="s">
        <v>1271</v>
      </c>
      <c r="M461" s="50"/>
      <c r="N461" s="21"/>
      <c r="O461" s="97">
        <v>592101</v>
      </c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</row>
    <row r="462" spans="1:115" s="1" customFormat="1" ht="81.75" customHeight="1">
      <c r="A462" s="279">
        <v>9</v>
      </c>
      <c r="B462" s="280"/>
      <c r="C462" s="15" t="s">
        <v>1264</v>
      </c>
      <c r="D462" s="16" t="s">
        <v>1260</v>
      </c>
      <c r="E462" s="16" t="s">
        <v>1265</v>
      </c>
      <c r="F462" s="16" t="s">
        <v>1266</v>
      </c>
      <c r="G462" s="36" t="s">
        <v>1267</v>
      </c>
      <c r="H462" s="26" t="s">
        <v>402</v>
      </c>
      <c r="I462" s="43"/>
      <c r="J462" s="43"/>
      <c r="K462" s="51">
        <v>43361</v>
      </c>
      <c r="L462" s="16" t="s">
        <v>1272</v>
      </c>
      <c r="M462" s="50"/>
      <c r="N462" s="21"/>
      <c r="O462" s="97">
        <v>60616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</row>
    <row r="463" spans="1:115" s="1" customFormat="1" ht="91.5" customHeight="1">
      <c r="A463" s="281">
        <v>10</v>
      </c>
      <c r="B463" s="282"/>
      <c r="C463" s="15" t="s">
        <v>1268</v>
      </c>
      <c r="D463" s="16" t="s">
        <v>1260</v>
      </c>
      <c r="E463" s="16" t="s">
        <v>1275</v>
      </c>
      <c r="F463" s="16" t="s">
        <v>1269</v>
      </c>
      <c r="G463" s="36" t="s">
        <v>1270</v>
      </c>
      <c r="H463" s="26" t="s">
        <v>402</v>
      </c>
      <c r="I463" s="43"/>
      <c r="J463" s="43"/>
      <c r="K463" s="51" t="s">
        <v>1273</v>
      </c>
      <c r="L463" s="16" t="s">
        <v>1274</v>
      </c>
      <c r="M463" s="16"/>
      <c r="N463" s="21"/>
      <c r="O463" s="97">
        <v>32771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</row>
    <row r="464" spans="1:115" s="1" customFormat="1" ht="88.5" customHeight="1">
      <c r="A464" s="274"/>
      <c r="B464" s="275"/>
      <c r="C464" s="58" t="s">
        <v>461</v>
      </c>
      <c r="D464" s="58"/>
      <c r="E464" s="58"/>
      <c r="F464" s="58"/>
      <c r="G464" s="89">
        <f>O464</f>
        <v>882213</v>
      </c>
      <c r="H464" s="52"/>
      <c r="I464" s="52"/>
      <c r="J464" s="52"/>
      <c r="K464" s="52"/>
      <c r="L464" s="52"/>
      <c r="N464" s="41"/>
      <c r="O464" s="63">
        <f>SUM(O454:O463)</f>
        <v>882213</v>
      </c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</row>
    <row r="465" spans="1:115" s="1" customFormat="1" ht="88.5" customHeight="1">
      <c r="A465" s="302"/>
      <c r="B465" s="303"/>
      <c r="C465" s="75" t="s">
        <v>2441</v>
      </c>
      <c r="D465" s="76"/>
      <c r="E465" s="76"/>
      <c r="F465" s="76"/>
      <c r="G465" s="93">
        <f>G42+G47+G58+G73+G192+G216+G236+G304+G334+G437+G452+G464</f>
        <v>27542082.666</v>
      </c>
      <c r="H465" s="56"/>
      <c r="I465" s="56"/>
      <c r="J465" s="56"/>
      <c r="K465" s="56"/>
      <c r="L465" s="56"/>
      <c r="M465" s="56"/>
      <c r="N465" s="57"/>
      <c r="O465" s="92">
        <f>G42+G47+G58+G73+G192+G216+G236+G304+G334+G437+G452+G464</f>
        <v>27542082.666</v>
      </c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</row>
    <row r="466" spans="1:115" s="1" customFormat="1" ht="75.75" customHeight="1">
      <c r="A466" s="300"/>
      <c r="B466" s="301"/>
      <c r="C466"/>
      <c r="D466"/>
      <c r="E466"/>
      <c r="F466"/>
      <c r="G466"/>
      <c r="H466"/>
      <c r="I466"/>
      <c r="J466"/>
      <c r="K466"/>
      <c r="L466"/>
      <c r="M466"/>
      <c r="N466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</row>
    <row r="467" spans="15:117" ht="12.75">
      <c r="O467" s="9"/>
      <c r="DM467"/>
    </row>
    <row r="468" spans="15:117" ht="12.75">
      <c r="O468" s="9"/>
      <c r="DM468"/>
    </row>
    <row r="469" spans="15:117" ht="12.75">
      <c r="O469" s="9"/>
      <c r="DM469"/>
    </row>
    <row r="470" spans="15:117" ht="12.75">
      <c r="O470" s="9"/>
      <c r="DM470"/>
    </row>
    <row r="471" spans="15:117" ht="12.75">
      <c r="O471" s="9"/>
      <c r="DM471"/>
    </row>
    <row r="472" spans="15:117" ht="12.75">
      <c r="O472" s="9"/>
      <c r="DM472"/>
    </row>
    <row r="473" spans="15:117" ht="12.75">
      <c r="O473" s="9"/>
      <c r="DM473"/>
    </row>
    <row r="474" spans="15:117" ht="12.75">
      <c r="O474" s="9"/>
      <c r="DM474"/>
    </row>
    <row r="475" ht="12.75">
      <c r="DM475"/>
    </row>
  </sheetData>
  <sheetProtection/>
  <mergeCells count="508">
    <mergeCell ref="C425:C426"/>
    <mergeCell ref="D425:D426"/>
    <mergeCell ref="H425:H426"/>
    <mergeCell ref="I425:I426"/>
    <mergeCell ref="J425:J426"/>
    <mergeCell ref="K425:K426"/>
    <mergeCell ref="C418:C419"/>
    <mergeCell ref="D418:D419"/>
    <mergeCell ref="E418:E419"/>
    <mergeCell ref="F418:F419"/>
    <mergeCell ref="M418:M419"/>
    <mergeCell ref="M409:M410"/>
    <mergeCell ref="K412:K413"/>
    <mergeCell ref="L412:L413"/>
    <mergeCell ref="M412:M413"/>
    <mergeCell ref="G409:G410"/>
    <mergeCell ref="H409:H410"/>
    <mergeCell ref="K409:K410"/>
    <mergeCell ref="L409:L410"/>
    <mergeCell ref="I409:I410"/>
    <mergeCell ref="J409:J410"/>
    <mergeCell ref="A431:B431"/>
    <mergeCell ref="A421:B421"/>
    <mergeCell ref="A422:B422"/>
    <mergeCell ref="A423:B423"/>
    <mergeCell ref="A424:B424"/>
    <mergeCell ref="A434:B434"/>
    <mergeCell ref="A432:B432"/>
    <mergeCell ref="A433:B433"/>
    <mergeCell ref="A435:B435"/>
    <mergeCell ref="A436:B436"/>
    <mergeCell ref="A400:B400"/>
    <mergeCell ref="A430:B430"/>
    <mergeCell ref="A427:B427"/>
    <mergeCell ref="A428:B428"/>
    <mergeCell ref="A429:B429"/>
    <mergeCell ref="A403:B403"/>
    <mergeCell ref="A404:B404"/>
    <mergeCell ref="A379:B379"/>
    <mergeCell ref="A418:B419"/>
    <mergeCell ref="A134:B134"/>
    <mergeCell ref="A167:B167"/>
    <mergeCell ref="A322:B322"/>
    <mergeCell ref="A323:B323"/>
    <mergeCell ref="A193:M193"/>
    <mergeCell ref="A296:B296"/>
    <mergeCell ref="A295:B295"/>
    <mergeCell ref="A402:B402"/>
    <mergeCell ref="A401:B401"/>
    <mergeCell ref="A409:B409"/>
    <mergeCell ref="A405:B405"/>
    <mergeCell ref="A406:B406"/>
    <mergeCell ref="A407:B407"/>
    <mergeCell ref="A376:B376"/>
    <mergeCell ref="A377:B377"/>
    <mergeCell ref="A380:B380"/>
    <mergeCell ref="A165:B165"/>
    <mergeCell ref="A164:B164"/>
    <mergeCell ref="A148:B149"/>
    <mergeCell ref="A139:B139"/>
    <mergeCell ref="A158:B158"/>
    <mergeCell ref="A132:B132"/>
    <mergeCell ref="A137:B137"/>
    <mergeCell ref="A130:B130"/>
    <mergeCell ref="A124:B124"/>
    <mergeCell ref="A123:B123"/>
    <mergeCell ref="A122:B122"/>
    <mergeCell ref="A121:B121"/>
    <mergeCell ref="A131:B131"/>
    <mergeCell ref="A394:B394"/>
    <mergeCell ref="A324:B324"/>
    <mergeCell ref="A325:B325"/>
    <mergeCell ref="A318:B318"/>
    <mergeCell ref="A319:B319"/>
    <mergeCell ref="A320:B320"/>
    <mergeCell ref="A321:B321"/>
    <mergeCell ref="A381:B381"/>
    <mergeCell ref="A374:B374"/>
    <mergeCell ref="F16:F17"/>
    <mergeCell ref="F21:F22"/>
    <mergeCell ref="G21:G22"/>
    <mergeCell ref="H21:H22"/>
    <mergeCell ref="A397:B397"/>
    <mergeCell ref="A391:B391"/>
    <mergeCell ref="A390:B390"/>
    <mergeCell ref="A395:B395"/>
    <mergeCell ref="A396:B396"/>
    <mergeCell ref="A169:B169"/>
    <mergeCell ref="D21:D22"/>
    <mergeCell ref="E21:E22"/>
    <mergeCell ref="K21:K22"/>
    <mergeCell ref="L21:L22"/>
    <mergeCell ref="M21:M22"/>
    <mergeCell ref="I21:I22"/>
    <mergeCell ref="A42:B42"/>
    <mergeCell ref="A46:B46"/>
    <mergeCell ref="A393:B393"/>
    <mergeCell ref="A37:B37"/>
    <mergeCell ref="A38:B38"/>
    <mergeCell ref="A43:N43"/>
    <mergeCell ref="A375:B375"/>
    <mergeCell ref="A125:B126"/>
    <mergeCell ref="A119:B119"/>
    <mergeCell ref="A127:B129"/>
    <mergeCell ref="A118:B118"/>
    <mergeCell ref="A102:B102"/>
    <mergeCell ref="A103:B103"/>
    <mergeCell ref="J21:J22"/>
    <mergeCell ref="A244:B244"/>
    <mergeCell ref="A245:B245"/>
    <mergeCell ref="A35:B35"/>
    <mergeCell ref="A44:B44"/>
    <mergeCell ref="A39:B39"/>
    <mergeCell ref="A47:B47"/>
    <mergeCell ref="A201:B202"/>
    <mergeCell ref="A208:B208"/>
    <mergeCell ref="A206:B206"/>
    <mergeCell ref="A214:B214"/>
    <mergeCell ref="A207:B207"/>
    <mergeCell ref="A203:B203"/>
    <mergeCell ref="A104:B104"/>
    <mergeCell ref="A105:B105"/>
    <mergeCell ref="A112:B112"/>
    <mergeCell ref="A111:B111"/>
    <mergeCell ref="A107:B107"/>
    <mergeCell ref="A106:B106"/>
    <mergeCell ref="A108:B108"/>
    <mergeCell ref="A141:B141"/>
    <mergeCell ref="A160:B160"/>
    <mergeCell ref="A179:B179"/>
    <mergeCell ref="A163:B163"/>
    <mergeCell ref="A166:B166"/>
    <mergeCell ref="A175:B175"/>
    <mergeCell ref="A171:B171"/>
    <mergeCell ref="A168:B168"/>
    <mergeCell ref="A172:B172"/>
    <mergeCell ref="A170:B170"/>
    <mergeCell ref="A142:B142"/>
    <mergeCell ref="A154:B154"/>
    <mergeCell ref="A144:B144"/>
    <mergeCell ref="A143:B143"/>
    <mergeCell ref="A145:B145"/>
    <mergeCell ref="A146:B146"/>
    <mergeCell ref="A147:B147"/>
    <mergeCell ref="A150:B150"/>
    <mergeCell ref="A159:B159"/>
    <mergeCell ref="A398:B398"/>
    <mergeCell ref="A399:B399"/>
    <mergeCell ref="A370:B370"/>
    <mergeCell ref="A371:B371"/>
    <mergeCell ref="A372:B372"/>
    <mergeCell ref="A373:B373"/>
    <mergeCell ref="A382:B382"/>
    <mergeCell ref="A383:B383"/>
    <mergeCell ref="A384:B384"/>
    <mergeCell ref="A392:B392"/>
    <mergeCell ref="A389:B389"/>
    <mergeCell ref="A388:B388"/>
    <mergeCell ref="A385:B385"/>
    <mergeCell ref="A386:B386"/>
    <mergeCell ref="A387:B387"/>
    <mergeCell ref="A366:B366"/>
    <mergeCell ref="A367:B367"/>
    <mergeCell ref="A368:B368"/>
    <mergeCell ref="A369:B369"/>
    <mergeCell ref="A378:B378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32:B332"/>
    <mergeCell ref="A184:B184"/>
    <mergeCell ref="A185:B185"/>
    <mergeCell ref="A191:B191"/>
    <mergeCell ref="A292:B292"/>
    <mergeCell ref="A269:B269"/>
    <mergeCell ref="A281:B281"/>
    <mergeCell ref="A280:B280"/>
    <mergeCell ref="A283:B283"/>
    <mergeCell ref="A288:B288"/>
    <mergeCell ref="A284:B284"/>
    <mergeCell ref="A177:B177"/>
    <mergeCell ref="A173:B173"/>
    <mergeCell ref="A183:B183"/>
    <mergeCell ref="A178:B178"/>
    <mergeCell ref="A180:B180"/>
    <mergeCell ref="A181:B181"/>
    <mergeCell ref="A174:B174"/>
    <mergeCell ref="A176:B176"/>
    <mergeCell ref="A77:B77"/>
    <mergeCell ref="A79:B79"/>
    <mergeCell ref="A80:B80"/>
    <mergeCell ref="A192:B192"/>
    <mergeCell ref="A186:B186"/>
    <mergeCell ref="A187:B187"/>
    <mergeCell ref="A188:B188"/>
    <mergeCell ref="A189:B189"/>
    <mergeCell ref="A190:B190"/>
    <mergeCell ref="A162:B162"/>
    <mergeCell ref="A7:A9"/>
    <mergeCell ref="G7:J7"/>
    <mergeCell ref="K7:K9"/>
    <mergeCell ref="F7:F9"/>
    <mergeCell ref="B5:O5"/>
    <mergeCell ref="L7:L9"/>
    <mergeCell ref="M7:M9"/>
    <mergeCell ref="C7:C9"/>
    <mergeCell ref="D7:D9"/>
    <mergeCell ref="B7:B9"/>
    <mergeCell ref="A446:B446"/>
    <mergeCell ref="A447:B447"/>
    <mergeCell ref="A451:B451"/>
    <mergeCell ref="A2:O2"/>
    <mergeCell ref="E7:E9"/>
    <mergeCell ref="H8:J8"/>
    <mergeCell ref="G8:G9"/>
    <mergeCell ref="B4:O4"/>
    <mergeCell ref="A3:N3"/>
    <mergeCell ref="K6:M6"/>
    <mergeCell ref="A317:B317"/>
    <mergeCell ref="A306:B306"/>
    <mergeCell ref="A307:B307"/>
    <mergeCell ref="A452:B452"/>
    <mergeCell ref="A456:B456"/>
    <mergeCell ref="A453:M453"/>
    <mergeCell ref="A455:B455"/>
    <mergeCell ref="A454:B454"/>
    <mergeCell ref="A441:B441"/>
    <mergeCell ref="A442:B442"/>
    <mergeCell ref="A440:B440"/>
    <mergeCell ref="A294:B294"/>
    <mergeCell ref="A313:B313"/>
    <mergeCell ref="A314:B314"/>
    <mergeCell ref="A315:B315"/>
    <mergeCell ref="A316:B316"/>
    <mergeCell ref="A331:B331"/>
    <mergeCell ref="A329:B329"/>
    <mergeCell ref="A408:B408"/>
    <mergeCell ref="A411:B411"/>
    <mergeCell ref="A312:B312"/>
    <mergeCell ref="A437:B437"/>
    <mergeCell ref="A326:B326"/>
    <mergeCell ref="A341:B341"/>
    <mergeCell ref="A327:B327"/>
    <mergeCell ref="A335:M335"/>
    <mergeCell ref="A328:B328"/>
    <mergeCell ref="A334:B334"/>
    <mergeCell ref="J412:J413"/>
    <mergeCell ref="A420:B420"/>
    <mergeCell ref="A303:B303"/>
    <mergeCell ref="A293:B293"/>
    <mergeCell ref="A308:B308"/>
    <mergeCell ref="A309:B309"/>
    <mergeCell ref="A310:B310"/>
    <mergeCell ref="A311:B311"/>
    <mergeCell ref="A305:M305"/>
    <mergeCell ref="A297:B297"/>
    <mergeCell ref="A298:B298"/>
    <mergeCell ref="A299:B299"/>
    <mergeCell ref="A304:B304"/>
    <mergeCell ref="A302:B302"/>
    <mergeCell ref="A205:B205"/>
    <mergeCell ref="A212:B213"/>
    <mergeCell ref="A216:B216"/>
    <mergeCell ref="A215:B215"/>
    <mergeCell ref="A219:B219"/>
    <mergeCell ref="A210:B210"/>
    <mergeCell ref="A217:M217"/>
    <mergeCell ref="A257:B257"/>
    <mergeCell ref="A54:B54"/>
    <mergeCell ref="A55:B55"/>
    <mergeCell ref="A75:B75"/>
    <mergeCell ref="A60:B64"/>
    <mergeCell ref="A67:B67"/>
    <mergeCell ref="A56:B56"/>
    <mergeCell ref="A66:B66"/>
    <mergeCell ref="A58:B58"/>
    <mergeCell ref="A65:B65"/>
    <mergeCell ref="A246:B246"/>
    <mergeCell ref="A249:B249"/>
    <mergeCell ref="A250:B250"/>
    <mergeCell ref="A256:B256"/>
    <mergeCell ref="A255:B255"/>
    <mergeCell ref="A253:B253"/>
    <mergeCell ref="A252:B252"/>
    <mergeCell ref="A247:B247"/>
    <mergeCell ref="A52:B52"/>
    <mergeCell ref="A14:B14"/>
    <mergeCell ref="E16:E17"/>
    <mergeCell ref="A21:B22"/>
    <mergeCell ref="C21:C22"/>
    <mergeCell ref="A16:B17"/>
    <mergeCell ref="A18:B18"/>
    <mergeCell ref="A19:B19"/>
    <mergeCell ref="A49:B49"/>
    <mergeCell ref="A45:B45"/>
    <mergeCell ref="E26:E29"/>
    <mergeCell ref="A23:B23"/>
    <mergeCell ref="A24:B24"/>
    <mergeCell ref="A25:B25"/>
    <mergeCell ref="A26:B29"/>
    <mergeCell ref="A32:B32"/>
    <mergeCell ref="A12:M12"/>
    <mergeCell ref="A74:M74"/>
    <mergeCell ref="A59:M59"/>
    <mergeCell ref="A48:M48"/>
    <mergeCell ref="A15:B15"/>
    <mergeCell ref="A13:B13"/>
    <mergeCell ref="A72:B72"/>
    <mergeCell ref="A20:B20"/>
    <mergeCell ref="A73:B73"/>
    <mergeCell ref="F26:F29"/>
    <mergeCell ref="A211:B211"/>
    <mergeCell ref="A218:B218"/>
    <mergeCell ref="A161:B161"/>
    <mergeCell ref="A152:B152"/>
    <mergeCell ref="A153:B153"/>
    <mergeCell ref="A155:B155"/>
    <mergeCell ref="A156:B156"/>
    <mergeCell ref="A198:B198"/>
    <mergeCell ref="A209:B209"/>
    <mergeCell ref="A194:B194"/>
    <mergeCell ref="A151:B151"/>
    <mergeCell ref="A109:B109"/>
    <mergeCell ref="A114:B114"/>
    <mergeCell ref="A133:B133"/>
    <mergeCell ref="A120:B120"/>
    <mergeCell ref="A115:B115"/>
    <mergeCell ref="A113:B113"/>
    <mergeCell ref="A110:B110"/>
    <mergeCell ref="A136:B136"/>
    <mergeCell ref="A140:B140"/>
    <mergeCell ref="A41:B41"/>
    <mergeCell ref="A95:B95"/>
    <mergeCell ref="A50:B50"/>
    <mergeCell ref="A87:B87"/>
    <mergeCell ref="A84:B84"/>
    <mergeCell ref="A68:B68"/>
    <mergeCell ref="A76:B76"/>
    <mergeCell ref="A53:B53"/>
    <mergeCell ref="A78:B78"/>
    <mergeCell ref="A85:B85"/>
    <mergeCell ref="A51:B51"/>
    <mergeCell ref="A82:B82"/>
    <mergeCell ref="A86:B86"/>
    <mergeCell ref="A57:B57"/>
    <mergeCell ref="A97:B97"/>
    <mergeCell ref="F30:F31"/>
    <mergeCell ref="E30:E31"/>
    <mergeCell ref="A30:B31"/>
    <mergeCell ref="A33:B33"/>
    <mergeCell ref="A34:B34"/>
    <mergeCell ref="A199:B199"/>
    <mergeCell ref="A196:B196"/>
    <mergeCell ref="A195:B195"/>
    <mergeCell ref="A197:B197"/>
    <mergeCell ref="A88:B88"/>
    <mergeCell ref="A36:B36"/>
    <mergeCell ref="A92:B92"/>
    <mergeCell ref="A40:B40"/>
    <mergeCell ref="A81:B81"/>
    <mergeCell ref="A83:B83"/>
    <mergeCell ref="A100:B100"/>
    <mergeCell ref="A101:B101"/>
    <mergeCell ref="A99:B99"/>
    <mergeCell ref="A96:B96"/>
    <mergeCell ref="A204:B204"/>
    <mergeCell ref="A157:B157"/>
    <mergeCell ref="A116:B116"/>
    <mergeCell ref="A117:B117"/>
    <mergeCell ref="A138:B138"/>
    <mergeCell ref="A200:B200"/>
    <mergeCell ref="A224:B224"/>
    <mergeCell ref="A225:B225"/>
    <mergeCell ref="A222:B222"/>
    <mergeCell ref="A221:B221"/>
    <mergeCell ref="A98:B98"/>
    <mergeCell ref="A89:B90"/>
    <mergeCell ref="A135:B135"/>
    <mergeCell ref="A94:B94"/>
    <mergeCell ref="A93:B93"/>
    <mergeCell ref="A91:B91"/>
    <mergeCell ref="A240:B240"/>
    <mergeCell ref="A228:B228"/>
    <mergeCell ref="A238:B238"/>
    <mergeCell ref="A237:M237"/>
    <mergeCell ref="A230:B230"/>
    <mergeCell ref="A231:B231"/>
    <mergeCell ref="A229:B229"/>
    <mergeCell ref="A234:B234"/>
    <mergeCell ref="A232:B232"/>
    <mergeCell ref="A259:B259"/>
    <mergeCell ref="A235:B235"/>
    <mergeCell ref="A248:B248"/>
    <mergeCell ref="A251:B251"/>
    <mergeCell ref="A254:B254"/>
    <mergeCell ref="A236:B236"/>
    <mergeCell ref="A243:B243"/>
    <mergeCell ref="A241:B241"/>
    <mergeCell ref="A239:B239"/>
    <mergeCell ref="A242:B242"/>
    <mergeCell ref="A260:B260"/>
    <mergeCell ref="A263:B263"/>
    <mergeCell ref="A266:B266"/>
    <mergeCell ref="A262:B262"/>
    <mergeCell ref="A261:B261"/>
    <mergeCell ref="A264:B264"/>
    <mergeCell ref="A291:B291"/>
    <mergeCell ref="A278:B278"/>
    <mergeCell ref="A286:B286"/>
    <mergeCell ref="A274:B274"/>
    <mergeCell ref="A282:B282"/>
    <mergeCell ref="A265:B265"/>
    <mergeCell ref="A279:B279"/>
    <mergeCell ref="A270:B270"/>
    <mergeCell ref="A285:B285"/>
    <mergeCell ref="A271:B271"/>
    <mergeCell ref="A275:B275"/>
    <mergeCell ref="A289:B289"/>
    <mergeCell ref="A287:B287"/>
    <mergeCell ref="A268:B268"/>
    <mergeCell ref="A276:B276"/>
    <mergeCell ref="A272:B272"/>
    <mergeCell ref="A277:B277"/>
    <mergeCell ref="O21:O22"/>
    <mergeCell ref="A233:B233"/>
    <mergeCell ref="A220:B220"/>
    <mergeCell ref="A227:B227"/>
    <mergeCell ref="A226:B226"/>
    <mergeCell ref="A223:B223"/>
    <mergeCell ref="A70:B70"/>
    <mergeCell ref="A71:B71"/>
    <mergeCell ref="A69:B69"/>
    <mergeCell ref="C30:C31"/>
    <mergeCell ref="A466:B466"/>
    <mergeCell ref="A465:B465"/>
    <mergeCell ref="A330:B330"/>
    <mergeCell ref="A333:B333"/>
    <mergeCell ref="A445:B445"/>
    <mergeCell ref="A412:B412"/>
    <mergeCell ref="A413:B413"/>
    <mergeCell ref="A414:B414"/>
    <mergeCell ref="A416:B416"/>
    <mergeCell ref="A417:B417"/>
    <mergeCell ref="A273:B273"/>
    <mergeCell ref="A182:B182"/>
    <mergeCell ref="A290:B290"/>
    <mergeCell ref="G412:G413"/>
    <mergeCell ref="H412:H413"/>
    <mergeCell ref="I412:I413"/>
    <mergeCell ref="A258:B258"/>
    <mergeCell ref="A301:B301"/>
    <mergeCell ref="A300:B300"/>
    <mergeCell ref="A267:B267"/>
    <mergeCell ref="A425:B426"/>
    <mergeCell ref="E425:E426"/>
    <mergeCell ref="F425:F426"/>
    <mergeCell ref="M425:M426"/>
    <mergeCell ref="L425:L426"/>
    <mergeCell ref="A457:B457"/>
    <mergeCell ref="A439:B439"/>
    <mergeCell ref="A443:B443"/>
    <mergeCell ref="A444:B444"/>
    <mergeCell ref="A438:M438"/>
    <mergeCell ref="A464:B464"/>
    <mergeCell ref="A448:B448"/>
    <mergeCell ref="A449:B449"/>
    <mergeCell ref="A450:B450"/>
    <mergeCell ref="A460:B460"/>
    <mergeCell ref="A461:B461"/>
    <mergeCell ref="A462:B462"/>
    <mergeCell ref="A463:B463"/>
    <mergeCell ref="A459:B459"/>
    <mergeCell ref="A458:B458"/>
    <mergeCell ref="L30:L31"/>
    <mergeCell ref="M30:M31"/>
    <mergeCell ref="O30:O31"/>
    <mergeCell ref="D30:D31"/>
    <mergeCell ref="G30:G31"/>
    <mergeCell ref="H30:H31"/>
    <mergeCell ref="I30:I31"/>
    <mergeCell ref="J30:J31"/>
    <mergeCell ref="K30:K31"/>
  </mergeCells>
  <printOptions/>
  <pageMargins left="0.35433070866141736" right="0.2362204724409449" top="0.5118110236220472" bottom="0.2755905511811024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1800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2018-12-05T03:01:01Z</cp:lastPrinted>
  <dcterms:created xsi:type="dcterms:W3CDTF">2015-03-03T05:11:17Z</dcterms:created>
  <dcterms:modified xsi:type="dcterms:W3CDTF">2018-12-07T09:03:34Z</dcterms:modified>
  <cp:category/>
  <cp:version/>
  <cp:contentType/>
  <cp:contentStatus/>
</cp:coreProperties>
</file>